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Non Technician Table 2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A15" i="2"/>
  <c r="A16" i="2"/>
  <c r="A17" i="2"/>
  <c r="B18" i="2"/>
  <c r="C18" i="2"/>
  <c r="D18" i="2"/>
  <c r="E18" i="2"/>
  <c r="F18" i="2"/>
  <c r="G18" i="2"/>
  <c r="H18" i="2"/>
  <c r="A19" i="2"/>
  <c r="A20" i="2"/>
  <c r="A21" i="2"/>
  <c r="A22" i="2"/>
  <c r="B23" i="2"/>
  <c r="C23" i="2"/>
  <c r="D23" i="2"/>
  <c r="E23" i="2"/>
  <c r="F23" i="2"/>
  <c r="G23" i="2"/>
  <c r="H23" i="2"/>
  <c r="A24" i="2"/>
  <c r="A25" i="2"/>
  <c r="A26" i="2"/>
  <c r="A27" i="2"/>
  <c r="B28" i="2"/>
  <c r="C28" i="2"/>
  <c r="D28" i="2"/>
  <c r="E28" i="2"/>
  <c r="F28" i="2"/>
  <c r="G28" i="2"/>
  <c r="H28" i="2"/>
  <c r="A29" i="2"/>
  <c r="A30" i="2"/>
  <c r="A31" i="2"/>
  <c r="A32" i="2"/>
  <c r="B33" i="2"/>
  <c r="C33" i="2"/>
  <c r="D33" i="2"/>
  <c r="E33" i="2"/>
  <c r="F33" i="2"/>
  <c r="G33" i="2"/>
  <c r="H33" i="2"/>
  <c r="A34" i="2"/>
  <c r="A35" i="2"/>
  <c r="A36" i="2"/>
  <c r="A37" i="2"/>
  <c r="B38" i="2"/>
  <c r="C38" i="2"/>
  <c r="D38" i="2"/>
  <c r="E38" i="2"/>
  <c r="F38" i="2"/>
  <c r="G38" i="2"/>
  <c r="H38" i="2"/>
  <c r="A39" i="2"/>
  <c r="A40" i="2"/>
  <c r="A41" i="2"/>
  <c r="A42" i="2"/>
  <c r="B43" i="2"/>
  <c r="C43" i="2"/>
  <c r="D43" i="2"/>
  <c r="E43" i="2"/>
  <c r="G43" i="2"/>
  <c r="H43" i="2"/>
  <c r="A44" i="2"/>
  <c r="A45" i="2"/>
  <c r="A46" i="2"/>
  <c r="A47" i="2"/>
  <c r="B48" i="2"/>
  <c r="C48" i="2"/>
  <c r="D48" i="2"/>
  <c r="E48" i="2"/>
  <c r="F48" i="2"/>
  <c r="G48" i="2"/>
  <c r="H48" i="2"/>
  <c r="A49" i="2"/>
  <c r="A50" i="2"/>
  <c r="A51" i="2"/>
  <c r="A52" i="2"/>
  <c r="B53" i="2"/>
  <c r="C53" i="2"/>
  <c r="D53" i="2"/>
  <c r="E53" i="2"/>
  <c r="F53" i="2"/>
  <c r="G53" i="2"/>
  <c r="H53" i="2"/>
  <c r="A59" i="2"/>
  <c r="A60" i="2"/>
  <c r="A61" i="2"/>
  <c r="A62" i="2"/>
  <c r="B63" i="2"/>
  <c r="C63" i="2"/>
  <c r="D63" i="2"/>
  <c r="E63" i="2"/>
  <c r="F63" i="2"/>
  <c r="G63" i="2"/>
  <c r="H63" i="2"/>
  <c r="A64" i="2"/>
  <c r="A65" i="2"/>
  <c r="A66" i="2"/>
  <c r="A67" i="2"/>
  <c r="B68" i="2"/>
  <c r="C68" i="2"/>
  <c r="D68" i="2"/>
  <c r="E68" i="2"/>
  <c r="F68" i="2"/>
  <c r="G68" i="2"/>
  <c r="H68" i="2"/>
  <c r="A69" i="2"/>
  <c r="A70" i="2"/>
  <c r="A71" i="2"/>
  <c r="A72" i="2"/>
  <c r="B73" i="2"/>
  <c r="C73" i="2"/>
  <c r="D73" i="2"/>
  <c r="E73" i="2"/>
  <c r="F73" i="2"/>
  <c r="G73" i="2"/>
  <c r="H73" i="2"/>
  <c r="A74" i="2"/>
  <c r="A75" i="2"/>
  <c r="A76" i="2"/>
  <c r="A77" i="2"/>
  <c r="B78" i="2"/>
  <c r="C78" i="2"/>
  <c r="D78" i="2"/>
  <c r="E78" i="2"/>
  <c r="F78" i="2"/>
  <c r="G78" i="2"/>
  <c r="H78" i="2"/>
  <c r="A79" i="2"/>
  <c r="A80" i="2"/>
  <c r="A81" i="2"/>
  <c r="A82" i="2"/>
  <c r="B83" i="2"/>
  <c r="C83" i="2"/>
  <c r="D83" i="2"/>
  <c r="E83" i="2"/>
  <c r="F83" i="2"/>
  <c r="G83" i="2"/>
  <c r="H83" i="2"/>
  <c r="A84" i="2"/>
  <c r="A85" i="2"/>
  <c r="A86" i="2"/>
  <c r="A87" i="2"/>
  <c r="B88" i="2"/>
  <c r="C88" i="2"/>
  <c r="D88" i="2"/>
  <c r="E88" i="2"/>
  <c r="F88" i="2"/>
  <c r="G88" i="2"/>
  <c r="H88" i="2"/>
  <c r="A89" i="2"/>
  <c r="A90" i="2"/>
  <c r="A91" i="2"/>
  <c r="A92" i="2"/>
  <c r="B93" i="2"/>
  <c r="C93" i="2"/>
  <c r="D93" i="2"/>
  <c r="E93" i="2"/>
  <c r="F93" i="2"/>
  <c r="G93" i="2"/>
  <c r="H93" i="2"/>
  <c r="B94" i="2"/>
  <c r="C94" i="2"/>
  <c r="D94" i="2"/>
  <c r="E94" i="2"/>
  <c r="E96" i="2" s="1"/>
  <c r="F94" i="2"/>
  <c r="G94" i="2"/>
  <c r="H94" i="2"/>
  <c r="B95" i="2"/>
  <c r="C95" i="2"/>
  <c r="D95" i="2"/>
  <c r="E95" i="2"/>
  <c r="F95" i="2"/>
  <c r="F101" i="2" s="1"/>
  <c r="G95" i="2"/>
  <c r="H95" i="2"/>
  <c r="B97" i="2"/>
  <c r="C97" i="2"/>
  <c r="D97" i="2"/>
  <c r="E97" i="2"/>
  <c r="F97" i="2"/>
  <c r="G97" i="2"/>
  <c r="H97" i="2"/>
  <c r="B98" i="2"/>
  <c r="C98" i="2"/>
  <c r="D98" i="2"/>
  <c r="E98" i="2"/>
  <c r="F98" i="2"/>
  <c r="G98" i="2"/>
  <c r="H98" i="2"/>
  <c r="A108" i="2"/>
  <c r="A109" i="2"/>
  <c r="A110" i="2"/>
  <c r="A111" i="2"/>
  <c r="B112" i="2"/>
  <c r="C112" i="2"/>
  <c r="D112" i="2"/>
  <c r="E112" i="2"/>
  <c r="F112" i="2"/>
  <c r="G112" i="2"/>
  <c r="H112" i="2"/>
  <c r="A113" i="2"/>
  <c r="A114" i="2"/>
  <c r="A115" i="2"/>
  <c r="A116" i="2"/>
  <c r="B117" i="2"/>
  <c r="C117" i="2"/>
  <c r="D117" i="2"/>
  <c r="E117" i="2"/>
  <c r="F117" i="2"/>
  <c r="G117" i="2"/>
  <c r="H117" i="2"/>
  <c r="A118" i="2"/>
  <c r="A119" i="2"/>
  <c r="A120" i="2"/>
  <c r="A121" i="2"/>
  <c r="B122" i="2"/>
  <c r="C122" i="2"/>
  <c r="D122" i="2"/>
  <c r="E122" i="2"/>
  <c r="F122" i="2"/>
  <c r="G122" i="2"/>
  <c r="H122" i="2"/>
  <c r="A123" i="2"/>
  <c r="A124" i="2"/>
  <c r="A125" i="2"/>
  <c r="A126" i="2"/>
  <c r="B127" i="2"/>
  <c r="C127" i="2"/>
  <c r="D127" i="2"/>
  <c r="E127" i="2"/>
  <c r="F127" i="2"/>
  <c r="G127" i="2"/>
  <c r="H127" i="2"/>
  <c r="A128" i="2"/>
  <c r="A129" i="2"/>
  <c r="A130" i="2"/>
  <c r="A131" i="2"/>
  <c r="B132" i="2"/>
  <c r="C132" i="2"/>
  <c r="D132" i="2"/>
  <c r="E132" i="2"/>
  <c r="F132" i="2"/>
  <c r="G132" i="2"/>
  <c r="H132" i="2"/>
  <c r="A133" i="2"/>
  <c r="A134" i="2"/>
  <c r="A135" i="2"/>
  <c r="A136" i="2"/>
  <c r="B137" i="2"/>
  <c r="C137" i="2"/>
  <c r="D137" i="2"/>
  <c r="E137" i="2"/>
  <c r="F137" i="2"/>
  <c r="G137" i="2"/>
  <c r="H137" i="2"/>
  <c r="A138" i="2"/>
  <c r="A139" i="2"/>
  <c r="A140" i="2"/>
  <c r="A141" i="2"/>
  <c r="B142" i="2"/>
  <c r="C142" i="2"/>
  <c r="D142" i="2"/>
  <c r="E142" i="2"/>
  <c r="F142" i="2"/>
  <c r="G142" i="2"/>
  <c r="H142" i="2"/>
  <c r="B143" i="2"/>
  <c r="C143" i="2"/>
  <c r="D143" i="2"/>
  <c r="E143" i="2"/>
  <c r="F143" i="2"/>
  <c r="G143" i="2"/>
  <c r="H143" i="2"/>
  <c r="B144" i="2"/>
  <c r="C144" i="2"/>
  <c r="D144" i="2"/>
  <c r="E144" i="2"/>
  <c r="F144" i="2"/>
  <c r="G144" i="2"/>
  <c r="H144" i="2"/>
  <c r="B146" i="2"/>
  <c r="C146" i="2"/>
  <c r="D146" i="2"/>
  <c r="E146" i="2"/>
  <c r="F146" i="2"/>
  <c r="G146" i="2"/>
  <c r="H146" i="2"/>
  <c r="B147" i="2"/>
  <c r="C147" i="2"/>
  <c r="D147" i="2"/>
  <c r="E147" i="2"/>
  <c r="F147" i="2"/>
  <c r="G147" i="2"/>
  <c r="H147" i="2"/>
  <c r="A157" i="2"/>
  <c r="A158" i="2"/>
  <c r="A159" i="2"/>
  <c r="A160" i="2"/>
  <c r="B161" i="2"/>
  <c r="C161" i="2"/>
  <c r="D161" i="2"/>
  <c r="E161" i="2"/>
  <c r="F161" i="2"/>
  <c r="G161" i="2"/>
  <c r="H161" i="2"/>
  <c r="A162" i="2"/>
  <c r="A163" i="2"/>
  <c r="A164" i="2"/>
  <c r="A165" i="2"/>
  <c r="B166" i="2"/>
  <c r="C166" i="2"/>
  <c r="D166" i="2"/>
  <c r="E166" i="2"/>
  <c r="F166" i="2"/>
  <c r="G166" i="2"/>
  <c r="H166" i="2"/>
  <c r="A167" i="2"/>
  <c r="A168" i="2"/>
  <c r="A169" i="2"/>
  <c r="A170" i="2"/>
  <c r="B171" i="2"/>
  <c r="C171" i="2"/>
  <c r="D171" i="2"/>
  <c r="E171" i="2"/>
  <c r="F171" i="2"/>
  <c r="G171" i="2"/>
  <c r="H171" i="2"/>
  <c r="A172" i="2"/>
  <c r="A173" i="2"/>
  <c r="A174" i="2"/>
  <c r="A175" i="2"/>
  <c r="B176" i="2"/>
  <c r="C176" i="2"/>
  <c r="D176" i="2"/>
  <c r="E176" i="2"/>
  <c r="F176" i="2"/>
  <c r="G176" i="2"/>
  <c r="H176" i="2"/>
  <c r="A177" i="2"/>
  <c r="A178" i="2"/>
  <c r="A179" i="2"/>
  <c r="A180" i="2"/>
  <c r="B181" i="2"/>
  <c r="C181" i="2"/>
  <c r="D181" i="2"/>
  <c r="E181" i="2"/>
  <c r="F181" i="2"/>
  <c r="G181" i="2"/>
  <c r="H181" i="2"/>
  <c r="A182" i="2"/>
  <c r="A183" i="2"/>
  <c r="A184" i="2"/>
  <c r="A185" i="2"/>
  <c r="B186" i="2"/>
  <c r="C186" i="2"/>
  <c r="D186" i="2"/>
  <c r="E186" i="2"/>
  <c r="F186" i="2"/>
  <c r="G186" i="2"/>
  <c r="H186" i="2"/>
  <c r="A187" i="2"/>
  <c r="A188" i="2"/>
  <c r="A189" i="2"/>
  <c r="A190" i="2"/>
  <c r="B191" i="2"/>
  <c r="C191" i="2"/>
  <c r="D191" i="2"/>
  <c r="E191" i="2"/>
  <c r="F191" i="2"/>
  <c r="G191" i="2"/>
  <c r="H191" i="2"/>
  <c r="B192" i="2"/>
  <c r="C192" i="2"/>
  <c r="D192" i="2"/>
  <c r="E192" i="2"/>
  <c r="F192" i="2"/>
  <c r="G192" i="2"/>
  <c r="H192" i="2"/>
  <c r="B193" i="2"/>
  <c r="C193" i="2"/>
  <c r="D193" i="2"/>
  <c r="E193" i="2"/>
  <c r="F193" i="2"/>
  <c r="G193" i="2"/>
  <c r="H193" i="2"/>
  <c r="B195" i="2"/>
  <c r="C195" i="2"/>
  <c r="D195" i="2"/>
  <c r="E195" i="2"/>
  <c r="F195" i="2"/>
  <c r="G195" i="2"/>
  <c r="H195" i="2"/>
  <c r="B196" i="2"/>
  <c r="C196" i="2"/>
  <c r="D196" i="2"/>
  <c r="E196" i="2"/>
  <c r="F196" i="2"/>
  <c r="G196" i="2"/>
  <c r="H196" i="2"/>
  <c r="A68" i="2" l="1"/>
  <c r="C145" i="2"/>
  <c r="G100" i="2"/>
  <c r="B100" i="2"/>
  <c r="H100" i="2"/>
  <c r="C150" i="2"/>
  <c r="H150" i="2"/>
  <c r="F145" i="2"/>
  <c r="H96" i="2"/>
  <c r="F149" i="2"/>
  <c r="E150" i="2"/>
  <c r="E101" i="2"/>
  <c r="D100" i="2"/>
  <c r="E145" i="2"/>
  <c r="F197" i="2"/>
  <c r="D194" i="2"/>
  <c r="H194" i="2"/>
  <c r="H198" i="2"/>
  <c r="C148" i="2"/>
  <c r="E199" i="2"/>
  <c r="E149" i="2"/>
  <c r="G101" i="2"/>
  <c r="F100" i="2"/>
  <c r="F102" i="2" s="1"/>
  <c r="C149" i="2"/>
  <c r="H148" i="2"/>
  <c r="H145" i="2"/>
  <c r="D199" i="2"/>
  <c r="E148" i="2"/>
  <c r="G96" i="2"/>
  <c r="G199" i="2"/>
  <c r="F198" i="2"/>
  <c r="F99" i="2"/>
  <c r="G197" i="2"/>
  <c r="E194" i="2"/>
  <c r="A132" i="2"/>
  <c r="D148" i="2"/>
  <c r="B101" i="2"/>
  <c r="D197" i="2"/>
  <c r="B199" i="2"/>
  <c r="A186" i="2"/>
  <c r="A144" i="2"/>
  <c r="B197" i="2"/>
  <c r="D96" i="2"/>
  <c r="H197" i="2"/>
  <c r="G198" i="2"/>
  <c r="H149" i="2"/>
  <c r="F150" i="2"/>
  <c r="A122" i="2"/>
  <c r="B99" i="2"/>
  <c r="A78" i="2"/>
  <c r="A112" i="2"/>
  <c r="D99" i="2"/>
  <c r="A176" i="2"/>
  <c r="F194" i="2"/>
  <c r="A181" i="2"/>
  <c r="D145" i="2"/>
  <c r="H99" i="2"/>
  <c r="F96" i="2"/>
  <c r="A88" i="2"/>
  <c r="A161" i="2"/>
  <c r="A146" i="2"/>
  <c r="D150" i="2"/>
  <c r="A142" i="2"/>
  <c r="H101" i="2"/>
  <c r="A166" i="2"/>
  <c r="A147" i="2"/>
  <c r="A143" i="2"/>
  <c r="A83" i="2"/>
  <c r="A53" i="2"/>
  <c r="H199" i="2"/>
  <c r="G194" i="2"/>
  <c r="C194" i="2"/>
  <c r="D149" i="2"/>
  <c r="B148" i="2"/>
  <c r="G145" i="2"/>
  <c r="A137" i="2"/>
  <c r="B96" i="2"/>
  <c r="A48" i="2"/>
  <c r="A33" i="2"/>
  <c r="A127" i="2"/>
  <c r="E100" i="2"/>
  <c r="A192" i="2"/>
  <c r="F199" i="2"/>
  <c r="D198" i="2"/>
  <c r="A193" i="2"/>
  <c r="D101" i="2"/>
  <c r="G99" i="2"/>
  <c r="C100" i="2"/>
  <c r="A63" i="2"/>
  <c r="B198" i="2"/>
  <c r="E198" i="2"/>
  <c r="B194" i="2"/>
  <c r="B149" i="2"/>
  <c r="G150" i="2"/>
  <c r="G148" i="2"/>
  <c r="A98" i="2"/>
  <c r="A73" i="2"/>
  <c r="A18" i="2"/>
  <c r="A43" i="2"/>
  <c r="C199" i="2"/>
  <c r="C197" i="2"/>
  <c r="A171" i="2"/>
  <c r="B150" i="2"/>
  <c r="F148" i="2"/>
  <c r="A93" i="2"/>
  <c r="A28" i="2"/>
  <c r="A94" i="2"/>
  <c r="A196" i="2"/>
  <c r="A191" i="2"/>
  <c r="B145" i="2"/>
  <c r="A117" i="2"/>
  <c r="A95" i="2"/>
  <c r="A38" i="2"/>
  <c r="A23" i="2"/>
  <c r="E99" i="2"/>
  <c r="C198" i="2"/>
  <c r="G149" i="2"/>
  <c r="C101" i="2"/>
  <c r="C99" i="2"/>
  <c r="C96" i="2"/>
  <c r="A195" i="2"/>
  <c r="A97" i="2"/>
  <c r="E197" i="2"/>
  <c r="D102" i="2" l="1"/>
  <c r="B102" i="2"/>
  <c r="G102" i="2"/>
  <c r="H102" i="2"/>
  <c r="B200" i="2"/>
  <c r="F200" i="2"/>
  <c r="H151" i="2"/>
  <c r="C151" i="2"/>
  <c r="F151" i="2"/>
  <c r="E151" i="2"/>
  <c r="E102" i="2"/>
  <c r="E200" i="2"/>
  <c r="C200" i="2"/>
  <c r="A96" i="2"/>
  <c r="H200" i="2"/>
  <c r="D200" i="2"/>
  <c r="G200" i="2"/>
  <c r="A199" i="2"/>
  <c r="A101" i="2"/>
  <c r="A145" i="2"/>
  <c r="D151" i="2"/>
  <c r="C102" i="2"/>
  <c r="A150" i="2"/>
  <c r="A194" i="2"/>
  <c r="A197" i="2"/>
  <c r="A148" i="2"/>
  <c r="B151" i="2"/>
  <c r="A100" i="2"/>
  <c r="A99" i="2"/>
  <c r="A198" i="2"/>
  <c r="G151" i="2"/>
  <c r="A149" i="2"/>
  <c r="A102" i="2" l="1"/>
  <c r="A200" i="2"/>
  <c r="A151" i="2"/>
</calcChain>
</file>

<file path=xl/sharedStrings.xml><?xml version="1.0" encoding="utf-8"?>
<sst xmlns="http://schemas.openxmlformats.org/spreadsheetml/2006/main" count="326" uniqueCount="50">
  <si>
    <t>NON - TECHNICIANS MANPOWER BY CATEGORY , MEDICAL DISTRICT, NATIONALITY &amp; SEX</t>
  </si>
  <si>
    <t>SEX</t>
  </si>
  <si>
    <t>Nationality</t>
  </si>
  <si>
    <t>Category</t>
  </si>
  <si>
    <t>Total</t>
  </si>
  <si>
    <t>Fujeira</t>
  </si>
  <si>
    <t>R.A.K.</t>
  </si>
  <si>
    <t>U.A.Q.</t>
  </si>
  <si>
    <t>Ajman</t>
  </si>
  <si>
    <t>Sharjah</t>
  </si>
  <si>
    <t>Dubai</t>
  </si>
  <si>
    <t>A.D.</t>
  </si>
  <si>
    <t>M</t>
  </si>
  <si>
    <t>Citizen</t>
  </si>
  <si>
    <t>Undersecretary &amp; Assistant</t>
  </si>
  <si>
    <t>F</t>
  </si>
  <si>
    <t>Non Citizen</t>
  </si>
  <si>
    <t>Dep. Director &amp; Assistant</t>
  </si>
  <si>
    <t>Head Section &amp; Assistant</t>
  </si>
  <si>
    <t>Lower</t>
  </si>
  <si>
    <t>Engineer &amp; Assistant</t>
  </si>
  <si>
    <t>Translater</t>
  </si>
  <si>
    <t>Administratuve Officer &amp; Assistant</t>
  </si>
  <si>
    <t>Statisticians &amp; Assistant</t>
  </si>
  <si>
    <t>Accounting &amp; Assistant</t>
  </si>
  <si>
    <t xml:space="preserve">Sociologist &amp; Phsycatrist </t>
  </si>
  <si>
    <t>Computer Tech. &amp; Assistant</t>
  </si>
  <si>
    <t>Secretary &amp; Reception Clerk</t>
  </si>
  <si>
    <t>Clerk &amp; Type Writers</t>
  </si>
  <si>
    <t>Other Administrative</t>
  </si>
  <si>
    <t>Not Stated</t>
  </si>
  <si>
    <t>TOTAL</t>
  </si>
  <si>
    <t>T</t>
  </si>
  <si>
    <t>Maintenance Tech.</t>
  </si>
  <si>
    <t>Agricultural Labours</t>
  </si>
  <si>
    <t>Food Labours</t>
  </si>
  <si>
    <t>Tech. Labours</t>
  </si>
  <si>
    <t>Malaria Labours</t>
  </si>
  <si>
    <t>Electrition</t>
  </si>
  <si>
    <t>Others</t>
  </si>
  <si>
    <t>Drivers</t>
  </si>
  <si>
    <t>Cleaning Labours</t>
  </si>
  <si>
    <t>Carier</t>
  </si>
  <si>
    <t>Security Officers</t>
  </si>
  <si>
    <t>Without</t>
  </si>
  <si>
    <t>Unknown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</si>
  <si>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</si>
  <si>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Medical District</t>
  </si>
  <si>
    <t xml:space="preserve"> ( 27 ) 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</si>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</sst>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sz val="12"/>
      <name val="Arial"/>
      <family val="2"/>
    </font>
    <font>
      <b/>
      <sz val="8.5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readingOrder="2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readingOrder="1"/>
    </xf>
    <xf numFmtId="0" fontId="4" fillId="7" borderId="1" xfId="0" applyFont="1" applyFill="1" applyBorder="1" applyAlignment="1">
      <alignment horizontal="center" vertical="center" readingOrder="2"/>
    </xf>
    <xf numFmtId="0" fontId="5" fillId="7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readingOrder="2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 readingOrder="1"/>
    </xf>
    <xf numFmtId="0" fontId="4" fillId="7" borderId="1" xfId="0" applyFont="1" applyFill="1" applyBorder="1" applyAlignment="1">
      <alignment vertical="center" readingOrder="2"/>
    </xf>
    <xf numFmtId="0" fontId="2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textRotation="180" wrapText="1"/>
    </xf>
    <xf numFmtId="0" fontId="5" fillId="7" borderId="1" xfId="0" applyFont="1" applyFill="1" applyBorder="1" applyAlignment="1">
      <alignment horizontal="center" vertical="center" readingOrder="2"/>
    </xf>
    <xf numFmtId="0" fontId="6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textRotation="180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textRotation="18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horizontal="center" vertical="center" textRotation="180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readingOrder="2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34815</xdr:colOff>
      <xdr:row>0</xdr:row>
      <xdr:rowOff>130196</xdr:rowOff>
    </xdr:from>
    <xdr:ext cx="1990716" cy="644644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614055" y="130196"/>
          <a:ext cx="1990716" cy="6446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9"/>
  <sheetViews>
    <sheetView rightToLeft="1" tabSelected="1" zoomScale="145" zoomScaleNormal="145" workbookViewId="0">
      <selection activeCell="L3" sqref="L3"/>
    </sheetView>
  </sheetViews>
  <sheetFormatPr defaultRowHeight="12.75" x14ac:dyDescent="0.2"/>
  <cols>
    <col min="1" max="5" width="10.7109375" style="1" customWidth="1"/>
    <col min="6" max="6" width="10.7109375" style="2" customWidth="1"/>
    <col min="7" max="7" width="10.7109375" style="1" customWidth="1"/>
    <col min="8" max="8" width="10.7109375" style="2" customWidth="1"/>
    <col min="9" max="11" width="10.7109375" style="1" customWidth="1"/>
    <col min="12" max="16384" width="9.140625" style="1"/>
  </cols>
  <sheetData>
    <row r="1" spans="1:1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10.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4.5" hidden="1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54.95" customHeight="1" x14ac:dyDescent="0.2">
      <c r="A9" s="25" t="s">
        <v>49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ht="20.100000000000001" customHeight="1" x14ac:dyDescent="0.2">
      <c r="A10" s="32" t="s">
        <v>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ht="20.100000000000001" customHeight="1" x14ac:dyDescent="0.2">
      <c r="A11" s="33" t="s">
        <v>48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24.75" customHeight="1" x14ac:dyDescent="0.2">
      <c r="A12" s="29" t="s">
        <v>4</v>
      </c>
      <c r="B12" s="27" t="s">
        <v>47</v>
      </c>
      <c r="C12" s="27"/>
      <c r="D12" s="27"/>
      <c r="E12" s="27"/>
      <c r="F12" s="27"/>
      <c r="G12" s="27"/>
      <c r="H12" s="27"/>
      <c r="I12" s="31" t="s">
        <v>1</v>
      </c>
      <c r="J12" s="31" t="s">
        <v>2</v>
      </c>
      <c r="K12" s="28" t="s">
        <v>3</v>
      </c>
    </row>
    <row r="13" spans="1:11" ht="40.5" customHeight="1" x14ac:dyDescent="0.2">
      <c r="A13" s="30"/>
      <c r="B13" s="17" t="s">
        <v>5</v>
      </c>
      <c r="C13" s="11" t="s">
        <v>6</v>
      </c>
      <c r="D13" s="12" t="s">
        <v>7</v>
      </c>
      <c r="E13" s="13" t="s">
        <v>8</v>
      </c>
      <c r="F13" s="13" t="s">
        <v>9</v>
      </c>
      <c r="G13" s="11" t="s">
        <v>10</v>
      </c>
      <c r="H13" s="11" t="s">
        <v>11</v>
      </c>
      <c r="I13" s="31"/>
      <c r="J13" s="31"/>
      <c r="K13" s="28"/>
    </row>
    <row r="14" spans="1:11" ht="15.95" customHeight="1" x14ac:dyDescent="0.2">
      <c r="A14" s="10">
        <f t="shared" ref="A14:A53" si="0">SUM(B14:H14)</f>
        <v>7</v>
      </c>
      <c r="B14" s="3">
        <v>0</v>
      </c>
      <c r="C14" s="7">
        <v>0</v>
      </c>
      <c r="D14" s="7">
        <v>0</v>
      </c>
      <c r="E14" s="4">
        <v>0</v>
      </c>
      <c r="F14" s="7">
        <v>1</v>
      </c>
      <c r="G14" s="4">
        <v>5</v>
      </c>
      <c r="H14" s="5">
        <v>1</v>
      </c>
      <c r="I14" s="15" t="s">
        <v>12</v>
      </c>
      <c r="J14" s="22" t="s">
        <v>13</v>
      </c>
      <c r="K14" s="23" t="s">
        <v>14</v>
      </c>
    </row>
    <row r="15" spans="1:11" ht="15.95" customHeight="1" x14ac:dyDescent="0.2">
      <c r="A15" s="10">
        <f t="shared" si="0"/>
        <v>0</v>
      </c>
      <c r="B15" s="3">
        <v>0</v>
      </c>
      <c r="C15" s="4">
        <v>0</v>
      </c>
      <c r="D15" s="4">
        <v>0</v>
      </c>
      <c r="E15" s="4">
        <v>0</v>
      </c>
      <c r="F15" s="5">
        <v>0</v>
      </c>
      <c r="G15" s="4">
        <v>0</v>
      </c>
      <c r="H15" s="5">
        <v>0</v>
      </c>
      <c r="I15" s="15" t="s">
        <v>15</v>
      </c>
      <c r="J15" s="22"/>
      <c r="K15" s="23"/>
    </row>
    <row r="16" spans="1:11" ht="15.95" customHeight="1" x14ac:dyDescent="0.2">
      <c r="A16" s="10">
        <f t="shared" si="0"/>
        <v>0</v>
      </c>
      <c r="B16" s="3">
        <v>0</v>
      </c>
      <c r="C16" s="4">
        <v>0</v>
      </c>
      <c r="D16" s="4">
        <v>0</v>
      </c>
      <c r="E16" s="4">
        <v>0</v>
      </c>
      <c r="F16" s="5">
        <v>0</v>
      </c>
      <c r="G16" s="4">
        <v>0</v>
      </c>
      <c r="H16" s="5">
        <v>0</v>
      </c>
      <c r="I16" s="15" t="s">
        <v>12</v>
      </c>
      <c r="J16" s="22" t="s">
        <v>16</v>
      </c>
      <c r="K16" s="23"/>
    </row>
    <row r="17" spans="1:11" ht="15.95" customHeight="1" x14ac:dyDescent="0.2">
      <c r="A17" s="10">
        <f t="shared" si="0"/>
        <v>0</v>
      </c>
      <c r="B17" s="3">
        <v>0</v>
      </c>
      <c r="C17" s="4">
        <v>0</v>
      </c>
      <c r="D17" s="4">
        <v>0</v>
      </c>
      <c r="E17" s="4">
        <v>0</v>
      </c>
      <c r="F17" s="5">
        <v>0</v>
      </c>
      <c r="G17" s="4">
        <v>0</v>
      </c>
      <c r="H17" s="5">
        <v>0</v>
      </c>
      <c r="I17" s="9" t="s">
        <v>15</v>
      </c>
      <c r="J17" s="22"/>
      <c r="K17" s="23"/>
    </row>
    <row r="18" spans="1:11" ht="23.25" customHeight="1" x14ac:dyDescent="0.2">
      <c r="A18" s="10">
        <f t="shared" si="0"/>
        <v>7</v>
      </c>
      <c r="B18" s="14">
        <f t="shared" ref="B18:H18" si="1">SUM(B14:B17)</f>
        <v>0</v>
      </c>
      <c r="C18" s="14">
        <f t="shared" si="1"/>
        <v>0</v>
      </c>
      <c r="D18" s="14">
        <f t="shared" si="1"/>
        <v>0</v>
      </c>
      <c r="E18" s="14">
        <f t="shared" si="1"/>
        <v>0</v>
      </c>
      <c r="F18" s="14">
        <f t="shared" si="1"/>
        <v>1</v>
      </c>
      <c r="G18" s="14">
        <f t="shared" si="1"/>
        <v>5</v>
      </c>
      <c r="H18" s="14">
        <f t="shared" si="1"/>
        <v>1</v>
      </c>
      <c r="I18" s="24" t="s">
        <v>4</v>
      </c>
      <c r="J18" s="24"/>
      <c r="K18" s="23"/>
    </row>
    <row r="19" spans="1:11" ht="15.95" customHeight="1" x14ac:dyDescent="0.2">
      <c r="A19" s="10">
        <f t="shared" si="0"/>
        <v>34</v>
      </c>
      <c r="B19" s="3">
        <v>3</v>
      </c>
      <c r="C19" s="4">
        <v>5</v>
      </c>
      <c r="D19" s="4">
        <v>1</v>
      </c>
      <c r="E19" s="4">
        <v>1</v>
      </c>
      <c r="F19" s="7">
        <v>5</v>
      </c>
      <c r="G19" s="4">
        <v>18</v>
      </c>
      <c r="H19" s="5">
        <v>1</v>
      </c>
      <c r="I19" s="9" t="s">
        <v>12</v>
      </c>
      <c r="J19" s="22" t="s">
        <v>13</v>
      </c>
      <c r="K19" s="23" t="s">
        <v>17</v>
      </c>
    </row>
    <row r="20" spans="1:11" ht="15.95" customHeight="1" x14ac:dyDescent="0.2">
      <c r="A20" s="10">
        <f t="shared" si="0"/>
        <v>16</v>
      </c>
      <c r="B20" s="3">
        <v>1</v>
      </c>
      <c r="C20" s="4">
        <v>0</v>
      </c>
      <c r="D20" s="4">
        <v>0</v>
      </c>
      <c r="E20" s="4">
        <v>0</v>
      </c>
      <c r="F20" s="5">
        <v>3</v>
      </c>
      <c r="G20" s="4">
        <v>10</v>
      </c>
      <c r="H20" s="5">
        <v>2</v>
      </c>
      <c r="I20" s="15" t="s">
        <v>15</v>
      </c>
      <c r="J20" s="22"/>
      <c r="K20" s="23"/>
    </row>
    <row r="21" spans="1:11" ht="15.95" customHeight="1" x14ac:dyDescent="0.2">
      <c r="A21" s="10">
        <f t="shared" si="0"/>
        <v>0</v>
      </c>
      <c r="B21" s="3">
        <v>0</v>
      </c>
      <c r="C21" s="4">
        <v>0</v>
      </c>
      <c r="D21" s="4">
        <v>0</v>
      </c>
      <c r="E21" s="4">
        <v>0</v>
      </c>
      <c r="F21" s="5">
        <v>0</v>
      </c>
      <c r="G21" s="4">
        <v>0</v>
      </c>
      <c r="H21" s="5">
        <v>0</v>
      </c>
      <c r="I21" s="15" t="s">
        <v>12</v>
      </c>
      <c r="J21" s="22" t="s">
        <v>16</v>
      </c>
      <c r="K21" s="23"/>
    </row>
    <row r="22" spans="1:11" ht="15.95" customHeight="1" x14ac:dyDescent="0.2">
      <c r="A22" s="10">
        <f t="shared" si="0"/>
        <v>0</v>
      </c>
      <c r="B22" s="3">
        <v>0</v>
      </c>
      <c r="C22" s="4">
        <v>0</v>
      </c>
      <c r="D22" s="4">
        <v>0</v>
      </c>
      <c r="E22" s="4">
        <v>0</v>
      </c>
      <c r="F22" s="5">
        <v>0</v>
      </c>
      <c r="G22" s="4">
        <v>0</v>
      </c>
      <c r="H22" s="5">
        <v>0</v>
      </c>
      <c r="I22" s="15" t="s">
        <v>15</v>
      </c>
      <c r="J22" s="22"/>
      <c r="K22" s="23"/>
    </row>
    <row r="23" spans="1:11" ht="20.25" customHeight="1" x14ac:dyDescent="0.2">
      <c r="A23" s="10">
        <f t="shared" si="0"/>
        <v>50</v>
      </c>
      <c r="B23" s="14">
        <f t="shared" ref="B23:H23" si="2">SUM(B19:B22)</f>
        <v>4</v>
      </c>
      <c r="C23" s="14">
        <f t="shared" si="2"/>
        <v>5</v>
      </c>
      <c r="D23" s="14">
        <f t="shared" si="2"/>
        <v>1</v>
      </c>
      <c r="E23" s="14">
        <f t="shared" si="2"/>
        <v>1</v>
      </c>
      <c r="F23" s="14">
        <f t="shared" si="2"/>
        <v>8</v>
      </c>
      <c r="G23" s="14">
        <f t="shared" si="2"/>
        <v>28</v>
      </c>
      <c r="H23" s="14">
        <f t="shared" si="2"/>
        <v>3</v>
      </c>
      <c r="I23" s="27" t="s">
        <v>4</v>
      </c>
      <c r="J23" s="27"/>
      <c r="K23" s="23"/>
    </row>
    <row r="24" spans="1:11" ht="15.95" customHeight="1" x14ac:dyDescent="0.2">
      <c r="A24" s="10">
        <f t="shared" si="0"/>
        <v>1</v>
      </c>
      <c r="B24" s="3">
        <v>0</v>
      </c>
      <c r="C24" s="4">
        <v>0</v>
      </c>
      <c r="D24" s="4">
        <v>0</v>
      </c>
      <c r="E24" s="4">
        <v>0</v>
      </c>
      <c r="F24" s="5">
        <v>0</v>
      </c>
      <c r="G24" s="4">
        <v>1</v>
      </c>
      <c r="H24" s="5">
        <v>0</v>
      </c>
      <c r="I24" s="15" t="s">
        <v>12</v>
      </c>
      <c r="J24" s="22" t="s">
        <v>13</v>
      </c>
      <c r="K24" s="23" t="s">
        <v>18</v>
      </c>
    </row>
    <row r="25" spans="1:11" ht="15.95" customHeight="1" x14ac:dyDescent="0.2">
      <c r="A25" s="10">
        <f t="shared" si="0"/>
        <v>17</v>
      </c>
      <c r="B25" s="3">
        <v>0</v>
      </c>
      <c r="C25" s="4">
        <v>2</v>
      </c>
      <c r="D25" s="4">
        <v>0</v>
      </c>
      <c r="E25" s="4">
        <v>0</v>
      </c>
      <c r="F25" s="5">
        <v>1</v>
      </c>
      <c r="G25" s="4">
        <v>13</v>
      </c>
      <c r="H25" s="5">
        <v>1</v>
      </c>
      <c r="I25" s="15" t="s">
        <v>15</v>
      </c>
      <c r="J25" s="22"/>
      <c r="K25" s="23"/>
    </row>
    <row r="26" spans="1:11" ht="15.95" customHeight="1" x14ac:dyDescent="0.2">
      <c r="A26" s="10">
        <f t="shared" si="0"/>
        <v>0</v>
      </c>
      <c r="B26" s="3">
        <v>0</v>
      </c>
      <c r="C26" s="4">
        <v>0</v>
      </c>
      <c r="D26" s="4">
        <v>0</v>
      </c>
      <c r="E26" s="4">
        <v>0</v>
      </c>
      <c r="F26" s="5">
        <v>0</v>
      </c>
      <c r="G26" s="4">
        <v>0</v>
      </c>
      <c r="H26" s="5">
        <v>0</v>
      </c>
      <c r="I26" s="15" t="s">
        <v>12</v>
      </c>
      <c r="J26" s="22" t="s">
        <v>16</v>
      </c>
      <c r="K26" s="23"/>
    </row>
    <row r="27" spans="1:11" ht="15.95" customHeight="1" x14ac:dyDescent="0.2">
      <c r="A27" s="10">
        <f t="shared" si="0"/>
        <v>0</v>
      </c>
      <c r="B27" s="3">
        <v>0</v>
      </c>
      <c r="C27" s="4">
        <v>0</v>
      </c>
      <c r="D27" s="4">
        <v>0</v>
      </c>
      <c r="E27" s="4">
        <v>0</v>
      </c>
      <c r="F27" s="5">
        <v>0</v>
      </c>
      <c r="G27" s="4">
        <v>0</v>
      </c>
      <c r="H27" s="5">
        <v>0</v>
      </c>
      <c r="I27" s="9" t="s">
        <v>15</v>
      </c>
      <c r="J27" s="22"/>
      <c r="K27" s="23"/>
    </row>
    <row r="28" spans="1:11" ht="20.25" customHeight="1" x14ac:dyDescent="0.2">
      <c r="A28" s="10">
        <f t="shared" si="0"/>
        <v>18</v>
      </c>
      <c r="B28" s="14">
        <f t="shared" ref="B28:H28" si="3">SUM(B24:B27)</f>
        <v>0</v>
      </c>
      <c r="C28" s="14">
        <f t="shared" si="3"/>
        <v>2</v>
      </c>
      <c r="D28" s="14">
        <f t="shared" si="3"/>
        <v>0</v>
      </c>
      <c r="E28" s="14">
        <f t="shared" si="3"/>
        <v>0</v>
      </c>
      <c r="F28" s="14">
        <f t="shared" si="3"/>
        <v>1</v>
      </c>
      <c r="G28" s="14">
        <f t="shared" si="3"/>
        <v>14</v>
      </c>
      <c r="H28" s="14">
        <f t="shared" si="3"/>
        <v>1</v>
      </c>
      <c r="I28" s="24" t="s">
        <v>4</v>
      </c>
      <c r="J28" s="24"/>
      <c r="K28" s="23"/>
    </row>
    <row r="29" spans="1:11" ht="15.95" customHeight="1" x14ac:dyDescent="0.2">
      <c r="A29" s="10">
        <f t="shared" si="0"/>
        <v>5</v>
      </c>
      <c r="B29" s="6">
        <v>0</v>
      </c>
      <c r="C29" s="4">
        <v>1</v>
      </c>
      <c r="D29" s="4">
        <v>0</v>
      </c>
      <c r="E29" s="7">
        <v>0</v>
      </c>
      <c r="F29" s="5">
        <v>1</v>
      </c>
      <c r="G29" s="7">
        <v>3</v>
      </c>
      <c r="H29" s="5">
        <v>0</v>
      </c>
      <c r="I29" s="15" t="s">
        <v>12</v>
      </c>
      <c r="J29" s="22" t="s">
        <v>13</v>
      </c>
      <c r="K29" s="23" t="s">
        <v>19</v>
      </c>
    </row>
    <row r="30" spans="1:11" ht="15.95" customHeight="1" x14ac:dyDescent="0.2">
      <c r="A30" s="10">
        <f t="shared" si="0"/>
        <v>11</v>
      </c>
      <c r="B30" s="6">
        <v>2</v>
      </c>
      <c r="C30" s="4">
        <v>4</v>
      </c>
      <c r="D30" s="4">
        <v>0</v>
      </c>
      <c r="E30" s="4">
        <v>0</v>
      </c>
      <c r="F30" s="5">
        <v>1</v>
      </c>
      <c r="G30" s="4">
        <v>3</v>
      </c>
      <c r="H30" s="5">
        <v>1</v>
      </c>
      <c r="I30" s="15" t="s">
        <v>15</v>
      </c>
      <c r="J30" s="22"/>
      <c r="K30" s="23"/>
    </row>
    <row r="31" spans="1:11" ht="15.95" customHeight="1" x14ac:dyDescent="0.2">
      <c r="A31" s="10">
        <f t="shared" si="0"/>
        <v>1</v>
      </c>
      <c r="B31" s="6">
        <v>0</v>
      </c>
      <c r="C31" s="4">
        <v>0</v>
      </c>
      <c r="D31" s="4">
        <v>0</v>
      </c>
      <c r="E31" s="4">
        <v>0</v>
      </c>
      <c r="F31" s="5">
        <v>0</v>
      </c>
      <c r="G31" s="4">
        <v>1</v>
      </c>
      <c r="H31" s="5">
        <v>0</v>
      </c>
      <c r="I31" s="15" t="s">
        <v>12</v>
      </c>
      <c r="J31" s="22" t="s">
        <v>16</v>
      </c>
      <c r="K31" s="23"/>
    </row>
    <row r="32" spans="1:11" ht="15.95" customHeight="1" x14ac:dyDescent="0.2">
      <c r="A32" s="10">
        <f t="shared" si="0"/>
        <v>1</v>
      </c>
      <c r="B32" s="6">
        <v>0</v>
      </c>
      <c r="C32" s="4">
        <v>0</v>
      </c>
      <c r="D32" s="4">
        <v>0</v>
      </c>
      <c r="E32" s="4">
        <v>0</v>
      </c>
      <c r="F32" s="5">
        <v>0</v>
      </c>
      <c r="G32" s="4">
        <v>1</v>
      </c>
      <c r="H32" s="5">
        <v>0</v>
      </c>
      <c r="I32" s="9" t="s">
        <v>15</v>
      </c>
      <c r="J32" s="22"/>
      <c r="K32" s="23"/>
    </row>
    <row r="33" spans="1:11" ht="20.25" customHeight="1" x14ac:dyDescent="0.2">
      <c r="A33" s="10">
        <f t="shared" si="0"/>
        <v>18</v>
      </c>
      <c r="B33" s="14">
        <f t="shared" ref="B33:H33" si="4">SUM(B29:B32)</f>
        <v>2</v>
      </c>
      <c r="C33" s="14">
        <f t="shared" si="4"/>
        <v>5</v>
      </c>
      <c r="D33" s="14">
        <f t="shared" si="4"/>
        <v>0</v>
      </c>
      <c r="E33" s="14">
        <f t="shared" si="4"/>
        <v>0</v>
      </c>
      <c r="F33" s="14">
        <f t="shared" si="4"/>
        <v>2</v>
      </c>
      <c r="G33" s="14">
        <f t="shared" si="4"/>
        <v>8</v>
      </c>
      <c r="H33" s="14">
        <f t="shared" si="4"/>
        <v>1</v>
      </c>
      <c r="I33" s="24" t="s">
        <v>4</v>
      </c>
      <c r="J33" s="24"/>
      <c r="K33" s="23"/>
    </row>
    <row r="34" spans="1:11" ht="15.95" customHeight="1" x14ac:dyDescent="0.2">
      <c r="A34" s="10">
        <f t="shared" si="0"/>
        <v>7</v>
      </c>
      <c r="B34" s="3">
        <v>0</v>
      </c>
      <c r="C34" s="4">
        <v>1</v>
      </c>
      <c r="D34" s="4">
        <v>1</v>
      </c>
      <c r="E34" s="7">
        <v>1</v>
      </c>
      <c r="F34" s="5">
        <v>2</v>
      </c>
      <c r="G34" s="4">
        <v>2</v>
      </c>
      <c r="H34" s="5">
        <v>0</v>
      </c>
      <c r="I34" s="15" t="s">
        <v>12</v>
      </c>
      <c r="J34" s="22" t="s">
        <v>13</v>
      </c>
      <c r="K34" s="23" t="s">
        <v>20</v>
      </c>
    </row>
    <row r="35" spans="1:11" ht="15.95" customHeight="1" x14ac:dyDescent="0.2">
      <c r="A35" s="10">
        <f t="shared" si="0"/>
        <v>40</v>
      </c>
      <c r="B35" s="3">
        <v>8</v>
      </c>
      <c r="C35" s="4">
        <v>6</v>
      </c>
      <c r="D35" s="4">
        <v>4</v>
      </c>
      <c r="E35" s="4">
        <v>0</v>
      </c>
      <c r="F35" s="5">
        <v>12</v>
      </c>
      <c r="G35" s="4">
        <v>10</v>
      </c>
      <c r="H35" s="5">
        <v>0</v>
      </c>
      <c r="I35" s="15" t="s">
        <v>15</v>
      </c>
      <c r="J35" s="22"/>
      <c r="K35" s="23"/>
    </row>
    <row r="36" spans="1:11" ht="15.95" customHeight="1" x14ac:dyDescent="0.2">
      <c r="A36" s="10">
        <f t="shared" si="0"/>
        <v>9</v>
      </c>
      <c r="B36" s="3">
        <v>0</v>
      </c>
      <c r="C36" s="4">
        <v>4</v>
      </c>
      <c r="D36" s="4">
        <v>1</v>
      </c>
      <c r="E36" s="4">
        <v>0</v>
      </c>
      <c r="F36" s="5">
        <v>2</v>
      </c>
      <c r="G36" s="4">
        <v>2</v>
      </c>
      <c r="H36" s="5">
        <v>0</v>
      </c>
      <c r="I36" s="15" t="s">
        <v>12</v>
      </c>
      <c r="J36" s="22" t="s">
        <v>16</v>
      </c>
      <c r="K36" s="23"/>
    </row>
    <row r="37" spans="1:11" ht="15.95" customHeight="1" x14ac:dyDescent="0.2">
      <c r="A37" s="10">
        <f t="shared" si="0"/>
        <v>3</v>
      </c>
      <c r="B37" s="3">
        <v>0</v>
      </c>
      <c r="C37" s="4">
        <v>0</v>
      </c>
      <c r="D37" s="4">
        <v>0</v>
      </c>
      <c r="E37" s="4">
        <v>0</v>
      </c>
      <c r="F37" s="5">
        <v>1</v>
      </c>
      <c r="G37" s="7">
        <v>2</v>
      </c>
      <c r="H37" s="5">
        <v>0</v>
      </c>
      <c r="I37" s="9" t="s">
        <v>15</v>
      </c>
      <c r="J37" s="22"/>
      <c r="K37" s="23"/>
    </row>
    <row r="38" spans="1:11" ht="20.25" customHeight="1" x14ac:dyDescent="0.2">
      <c r="A38" s="10">
        <f t="shared" si="0"/>
        <v>59</v>
      </c>
      <c r="B38" s="14">
        <f t="shared" ref="B38:H38" si="5">SUM(B34:B37)</f>
        <v>8</v>
      </c>
      <c r="C38" s="14">
        <f t="shared" si="5"/>
        <v>11</v>
      </c>
      <c r="D38" s="14">
        <f t="shared" si="5"/>
        <v>6</v>
      </c>
      <c r="E38" s="14">
        <f t="shared" si="5"/>
        <v>1</v>
      </c>
      <c r="F38" s="14">
        <f t="shared" si="5"/>
        <v>17</v>
      </c>
      <c r="G38" s="14">
        <f t="shared" si="5"/>
        <v>16</v>
      </c>
      <c r="H38" s="14">
        <f t="shared" si="5"/>
        <v>0</v>
      </c>
      <c r="I38" s="24" t="s">
        <v>4</v>
      </c>
      <c r="J38" s="24"/>
      <c r="K38" s="23"/>
    </row>
    <row r="39" spans="1:11" ht="15.95" customHeight="1" x14ac:dyDescent="0.2">
      <c r="A39" s="10">
        <f t="shared" si="0"/>
        <v>0</v>
      </c>
      <c r="B39" s="3">
        <v>0</v>
      </c>
      <c r="C39" s="4">
        <v>0</v>
      </c>
      <c r="D39" s="4">
        <v>0</v>
      </c>
      <c r="E39" s="4">
        <v>0</v>
      </c>
      <c r="F39" s="5">
        <v>0</v>
      </c>
      <c r="G39" s="4">
        <v>0</v>
      </c>
      <c r="H39" s="5">
        <v>0</v>
      </c>
      <c r="I39" s="15" t="s">
        <v>12</v>
      </c>
      <c r="J39" s="22" t="s">
        <v>13</v>
      </c>
      <c r="K39" s="23" t="s">
        <v>21</v>
      </c>
    </row>
    <row r="40" spans="1:11" ht="15.95" customHeight="1" x14ac:dyDescent="0.2">
      <c r="A40" s="10">
        <f t="shared" si="0"/>
        <v>2</v>
      </c>
      <c r="B40" s="3">
        <v>0</v>
      </c>
      <c r="C40" s="4">
        <v>1</v>
      </c>
      <c r="D40" s="4">
        <v>0</v>
      </c>
      <c r="E40" s="4">
        <v>0</v>
      </c>
      <c r="F40" s="5">
        <v>1</v>
      </c>
      <c r="G40" s="4">
        <v>0</v>
      </c>
      <c r="H40" s="5">
        <v>0</v>
      </c>
      <c r="I40" s="15" t="s">
        <v>15</v>
      </c>
      <c r="J40" s="22"/>
      <c r="K40" s="23"/>
    </row>
    <row r="41" spans="1:11" ht="15.95" customHeight="1" x14ac:dyDescent="0.2">
      <c r="A41" s="10">
        <f t="shared" si="0"/>
        <v>0</v>
      </c>
      <c r="B41" s="3">
        <v>0</v>
      </c>
      <c r="C41" s="4">
        <v>0</v>
      </c>
      <c r="D41" s="4">
        <v>0</v>
      </c>
      <c r="E41" s="4">
        <v>0</v>
      </c>
      <c r="F41" s="5">
        <v>0</v>
      </c>
      <c r="G41" s="4">
        <v>0</v>
      </c>
      <c r="H41" s="5">
        <v>0</v>
      </c>
      <c r="I41" s="15" t="s">
        <v>12</v>
      </c>
      <c r="J41" s="22" t="s">
        <v>16</v>
      </c>
      <c r="K41" s="23"/>
    </row>
    <row r="42" spans="1:11" ht="15.95" customHeight="1" x14ac:dyDescent="0.2">
      <c r="A42" s="10">
        <f t="shared" si="0"/>
        <v>0</v>
      </c>
      <c r="B42" s="3">
        <v>0</v>
      </c>
      <c r="C42" s="4">
        <v>0</v>
      </c>
      <c r="D42" s="4">
        <v>0</v>
      </c>
      <c r="E42" s="7">
        <v>0</v>
      </c>
      <c r="F42" s="5">
        <v>0</v>
      </c>
      <c r="G42" s="4">
        <v>0</v>
      </c>
      <c r="H42" s="5">
        <v>0</v>
      </c>
      <c r="I42" s="9" t="s">
        <v>15</v>
      </c>
      <c r="J42" s="22"/>
      <c r="K42" s="23"/>
    </row>
    <row r="43" spans="1:11" ht="20.25" customHeight="1" x14ac:dyDescent="0.2">
      <c r="A43" s="10">
        <f t="shared" si="0"/>
        <v>60</v>
      </c>
      <c r="B43" s="14">
        <f>SUM(B39:B42)</f>
        <v>0</v>
      </c>
      <c r="C43" s="14">
        <f>SUM(C39:C42)</f>
        <v>1</v>
      </c>
      <c r="D43" s="14">
        <f>SUM(D39:D42)</f>
        <v>0</v>
      </c>
      <c r="E43" s="14">
        <f>SUM(E39:E42)</f>
        <v>0</v>
      </c>
      <c r="F43" s="14">
        <v>59</v>
      </c>
      <c r="G43" s="14">
        <f>SUM(G39:G42)</f>
        <v>0</v>
      </c>
      <c r="H43" s="14">
        <f>SUM(H39:H42)</f>
        <v>0</v>
      </c>
      <c r="I43" s="24" t="s">
        <v>4</v>
      </c>
      <c r="J43" s="24"/>
      <c r="K43" s="23"/>
    </row>
    <row r="44" spans="1:11" ht="15.95" customHeight="1" x14ac:dyDescent="0.2">
      <c r="A44" s="10">
        <f t="shared" si="0"/>
        <v>239</v>
      </c>
      <c r="B44" s="8">
        <v>24</v>
      </c>
      <c r="C44" s="4">
        <v>53</v>
      </c>
      <c r="D44" s="4">
        <v>12</v>
      </c>
      <c r="E44" s="4">
        <v>21</v>
      </c>
      <c r="F44" s="5">
        <v>61</v>
      </c>
      <c r="G44" s="4">
        <v>65</v>
      </c>
      <c r="H44" s="5">
        <v>3</v>
      </c>
      <c r="I44" s="15" t="s">
        <v>12</v>
      </c>
      <c r="J44" s="22" t="s">
        <v>13</v>
      </c>
      <c r="K44" s="23" t="s">
        <v>22</v>
      </c>
    </row>
    <row r="45" spans="1:11" ht="15.95" customHeight="1" x14ac:dyDescent="0.2">
      <c r="A45" s="10">
        <f t="shared" si="0"/>
        <v>930</v>
      </c>
      <c r="B45" s="3">
        <v>107</v>
      </c>
      <c r="C45" s="4">
        <v>215</v>
      </c>
      <c r="D45" s="4">
        <v>64</v>
      </c>
      <c r="E45" s="4">
        <v>48</v>
      </c>
      <c r="F45" s="5">
        <v>249</v>
      </c>
      <c r="G45" s="4">
        <v>219</v>
      </c>
      <c r="H45" s="5">
        <v>28</v>
      </c>
      <c r="I45" s="15" t="s">
        <v>15</v>
      </c>
      <c r="J45" s="22"/>
      <c r="K45" s="23"/>
    </row>
    <row r="46" spans="1:11" ht="15.95" customHeight="1" x14ac:dyDescent="0.2">
      <c r="A46" s="10">
        <f t="shared" si="0"/>
        <v>23</v>
      </c>
      <c r="B46" s="3">
        <v>0</v>
      </c>
      <c r="C46" s="4">
        <v>1</v>
      </c>
      <c r="D46" s="4">
        <v>0</v>
      </c>
      <c r="E46" s="4">
        <v>0</v>
      </c>
      <c r="F46" s="5">
        <v>3</v>
      </c>
      <c r="G46" s="4">
        <v>19</v>
      </c>
      <c r="H46" s="5">
        <v>0</v>
      </c>
      <c r="I46" s="15" t="s">
        <v>12</v>
      </c>
      <c r="J46" s="22" t="s">
        <v>16</v>
      </c>
      <c r="K46" s="23"/>
    </row>
    <row r="47" spans="1:11" ht="15.95" customHeight="1" x14ac:dyDescent="0.2">
      <c r="A47" s="10">
        <f t="shared" si="0"/>
        <v>21</v>
      </c>
      <c r="B47" s="3">
        <v>0</v>
      </c>
      <c r="C47" s="4">
        <v>0</v>
      </c>
      <c r="D47" s="4">
        <v>0</v>
      </c>
      <c r="E47" s="4">
        <v>0</v>
      </c>
      <c r="F47" s="5">
        <v>1</v>
      </c>
      <c r="G47" s="4">
        <v>19</v>
      </c>
      <c r="H47" s="5">
        <v>1</v>
      </c>
      <c r="I47" s="9" t="s">
        <v>15</v>
      </c>
      <c r="J47" s="22"/>
      <c r="K47" s="23"/>
    </row>
    <row r="48" spans="1:11" ht="20.25" customHeight="1" x14ac:dyDescent="0.2">
      <c r="A48" s="10">
        <f t="shared" si="0"/>
        <v>1213</v>
      </c>
      <c r="B48" s="14">
        <f t="shared" ref="B48:H48" si="6">SUM(B44:B47)</f>
        <v>131</v>
      </c>
      <c r="C48" s="14">
        <f t="shared" si="6"/>
        <v>269</v>
      </c>
      <c r="D48" s="14">
        <f t="shared" si="6"/>
        <v>76</v>
      </c>
      <c r="E48" s="14">
        <f t="shared" si="6"/>
        <v>69</v>
      </c>
      <c r="F48" s="14">
        <f t="shared" si="6"/>
        <v>314</v>
      </c>
      <c r="G48" s="14">
        <f t="shared" si="6"/>
        <v>322</v>
      </c>
      <c r="H48" s="14">
        <f t="shared" si="6"/>
        <v>32</v>
      </c>
      <c r="I48" s="24" t="s">
        <v>4</v>
      </c>
      <c r="J48" s="24"/>
      <c r="K48" s="23"/>
    </row>
    <row r="49" spans="1:11" ht="15.95" customHeight="1" x14ac:dyDescent="0.2">
      <c r="A49" s="10">
        <f t="shared" si="0"/>
        <v>0</v>
      </c>
      <c r="B49" s="3">
        <v>0</v>
      </c>
      <c r="C49" s="4">
        <v>0</v>
      </c>
      <c r="D49" s="4">
        <v>0</v>
      </c>
      <c r="E49" s="4">
        <v>0</v>
      </c>
      <c r="F49" s="5">
        <v>0</v>
      </c>
      <c r="G49" s="4">
        <v>0</v>
      </c>
      <c r="H49" s="5">
        <v>0</v>
      </c>
      <c r="I49" s="15" t="s">
        <v>12</v>
      </c>
      <c r="J49" s="22" t="s">
        <v>13</v>
      </c>
      <c r="K49" s="23" t="s">
        <v>23</v>
      </c>
    </row>
    <row r="50" spans="1:11" ht="15.95" customHeight="1" x14ac:dyDescent="0.2">
      <c r="A50" s="10">
        <f t="shared" si="0"/>
        <v>14</v>
      </c>
      <c r="B50" s="3">
        <v>4</v>
      </c>
      <c r="C50" s="4">
        <v>0</v>
      </c>
      <c r="D50" s="4">
        <v>0</v>
      </c>
      <c r="E50" s="4">
        <v>2</v>
      </c>
      <c r="F50" s="5">
        <v>5</v>
      </c>
      <c r="G50" s="4">
        <v>3</v>
      </c>
      <c r="H50" s="5">
        <v>0</v>
      </c>
      <c r="I50" s="15" t="s">
        <v>15</v>
      </c>
      <c r="J50" s="22"/>
      <c r="K50" s="23"/>
    </row>
    <row r="51" spans="1:11" ht="15.95" customHeight="1" x14ac:dyDescent="0.2">
      <c r="A51" s="10">
        <f t="shared" si="0"/>
        <v>1</v>
      </c>
      <c r="B51" s="3">
        <v>0</v>
      </c>
      <c r="C51" s="4">
        <v>0</v>
      </c>
      <c r="D51" s="4">
        <v>0</v>
      </c>
      <c r="E51" s="4">
        <v>0</v>
      </c>
      <c r="F51" s="5">
        <v>0</v>
      </c>
      <c r="G51" s="4">
        <v>1</v>
      </c>
      <c r="H51" s="5">
        <v>0</v>
      </c>
      <c r="I51" s="15" t="s">
        <v>12</v>
      </c>
      <c r="J51" s="22" t="s">
        <v>16</v>
      </c>
      <c r="K51" s="23"/>
    </row>
    <row r="52" spans="1:11" ht="15.95" customHeight="1" x14ac:dyDescent="0.2">
      <c r="A52" s="10">
        <f t="shared" si="0"/>
        <v>3</v>
      </c>
      <c r="B52" s="3">
        <v>0</v>
      </c>
      <c r="C52" s="4">
        <v>0</v>
      </c>
      <c r="D52" s="4">
        <v>0</v>
      </c>
      <c r="E52" s="4">
        <v>0</v>
      </c>
      <c r="F52" s="5">
        <v>0</v>
      </c>
      <c r="G52" s="4">
        <v>3</v>
      </c>
      <c r="H52" s="5">
        <v>0</v>
      </c>
      <c r="I52" s="9" t="s">
        <v>15</v>
      </c>
      <c r="J52" s="22"/>
      <c r="K52" s="23"/>
    </row>
    <row r="53" spans="1:11" ht="20.25" customHeight="1" x14ac:dyDescent="0.2">
      <c r="A53" s="10">
        <f t="shared" si="0"/>
        <v>18</v>
      </c>
      <c r="B53" s="14">
        <f t="shared" ref="B53:H53" si="7">SUM(B49:B52)</f>
        <v>4</v>
      </c>
      <c r="C53" s="14">
        <f t="shared" si="7"/>
        <v>0</v>
      </c>
      <c r="D53" s="14">
        <f t="shared" si="7"/>
        <v>0</v>
      </c>
      <c r="E53" s="14">
        <f t="shared" si="7"/>
        <v>2</v>
      </c>
      <c r="F53" s="14">
        <f t="shared" si="7"/>
        <v>5</v>
      </c>
      <c r="G53" s="14">
        <f t="shared" si="7"/>
        <v>7</v>
      </c>
      <c r="H53" s="14">
        <f t="shared" si="7"/>
        <v>0</v>
      </c>
      <c r="I53" s="24" t="s">
        <v>4</v>
      </c>
      <c r="J53" s="24"/>
      <c r="K53" s="23"/>
    </row>
    <row r="54" spans="1:11" ht="39" customHeight="1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1:11" ht="20.100000000000001" customHeight="1" x14ac:dyDescent="0.25">
      <c r="A55" s="36" t="s">
        <v>0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ht="20.100000000000001" customHeight="1" x14ac:dyDescent="0.25">
      <c r="A56" s="37" t="s">
        <v>48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1" ht="21.75" customHeight="1" x14ac:dyDescent="0.2">
      <c r="A57" s="38" t="s">
        <v>4</v>
      </c>
      <c r="B57" s="27" t="s">
        <v>47</v>
      </c>
      <c r="C57" s="27"/>
      <c r="D57" s="27"/>
      <c r="E57" s="27"/>
      <c r="F57" s="27"/>
      <c r="G57" s="27"/>
      <c r="H57" s="27"/>
      <c r="I57" s="31" t="s">
        <v>1</v>
      </c>
      <c r="J57" s="31" t="s">
        <v>2</v>
      </c>
      <c r="K57" s="28" t="s">
        <v>3</v>
      </c>
    </row>
    <row r="58" spans="1:11" ht="36.75" customHeight="1" x14ac:dyDescent="0.2">
      <c r="A58" s="39"/>
      <c r="B58" s="18" t="s">
        <v>5</v>
      </c>
      <c r="C58" s="19" t="s">
        <v>6</v>
      </c>
      <c r="D58" s="20" t="s">
        <v>7</v>
      </c>
      <c r="E58" s="21" t="s">
        <v>8</v>
      </c>
      <c r="F58" s="21" t="s">
        <v>9</v>
      </c>
      <c r="G58" s="19" t="s">
        <v>10</v>
      </c>
      <c r="H58" s="11" t="s">
        <v>11</v>
      </c>
      <c r="I58" s="31"/>
      <c r="J58" s="31"/>
      <c r="K58" s="28"/>
    </row>
    <row r="59" spans="1:11" ht="15" customHeight="1" x14ac:dyDescent="0.2">
      <c r="A59" s="14">
        <f t="shared" ref="A59:A102" si="8">SUM(B59:H59)</f>
        <v>22</v>
      </c>
      <c r="B59" s="3">
        <v>3</v>
      </c>
      <c r="C59" s="4">
        <v>3</v>
      </c>
      <c r="D59" s="4">
        <v>2</v>
      </c>
      <c r="E59" s="4">
        <v>2</v>
      </c>
      <c r="F59" s="5">
        <v>5</v>
      </c>
      <c r="G59" s="4">
        <v>6</v>
      </c>
      <c r="H59" s="5">
        <v>1</v>
      </c>
      <c r="I59" s="15" t="s">
        <v>12</v>
      </c>
      <c r="J59" s="22" t="s">
        <v>13</v>
      </c>
      <c r="K59" s="35" t="s">
        <v>24</v>
      </c>
    </row>
    <row r="60" spans="1:11" ht="15" customHeight="1" x14ac:dyDescent="0.2">
      <c r="A60" s="14">
        <f t="shared" si="8"/>
        <v>73</v>
      </c>
      <c r="B60" s="3">
        <v>7</v>
      </c>
      <c r="C60" s="4">
        <v>13</v>
      </c>
      <c r="D60" s="4">
        <v>2</v>
      </c>
      <c r="E60" s="4">
        <v>7</v>
      </c>
      <c r="F60" s="5">
        <v>17</v>
      </c>
      <c r="G60" s="7">
        <v>26</v>
      </c>
      <c r="H60" s="5">
        <v>1</v>
      </c>
      <c r="I60" s="15" t="s">
        <v>15</v>
      </c>
      <c r="J60" s="22"/>
      <c r="K60" s="35"/>
    </row>
    <row r="61" spans="1:11" ht="15" customHeight="1" x14ac:dyDescent="0.2">
      <c r="A61" s="14">
        <f t="shared" si="8"/>
        <v>15</v>
      </c>
      <c r="B61" s="3">
        <v>2</v>
      </c>
      <c r="C61" s="4">
        <v>0</v>
      </c>
      <c r="D61" s="4">
        <v>2</v>
      </c>
      <c r="E61" s="4">
        <v>0</v>
      </c>
      <c r="F61" s="5">
        <v>0</v>
      </c>
      <c r="G61" s="4">
        <v>11</v>
      </c>
      <c r="H61" s="5">
        <v>0</v>
      </c>
      <c r="I61" s="15" t="s">
        <v>12</v>
      </c>
      <c r="J61" s="22" t="s">
        <v>16</v>
      </c>
      <c r="K61" s="35"/>
    </row>
    <row r="62" spans="1:11" ht="15" customHeight="1" x14ac:dyDescent="0.2">
      <c r="A62" s="14">
        <f t="shared" si="8"/>
        <v>6</v>
      </c>
      <c r="B62" s="3">
        <v>1</v>
      </c>
      <c r="C62" s="4">
        <v>0</v>
      </c>
      <c r="D62" s="4">
        <v>1</v>
      </c>
      <c r="E62" s="4">
        <v>0</v>
      </c>
      <c r="F62" s="5">
        <v>0</v>
      </c>
      <c r="G62" s="4">
        <v>3</v>
      </c>
      <c r="H62" s="5">
        <v>1</v>
      </c>
      <c r="I62" s="9" t="s">
        <v>15</v>
      </c>
      <c r="J62" s="22"/>
      <c r="K62" s="35"/>
    </row>
    <row r="63" spans="1:11" ht="15" customHeight="1" x14ac:dyDescent="0.2">
      <c r="A63" s="14">
        <f t="shared" si="8"/>
        <v>116</v>
      </c>
      <c r="B63" s="14">
        <f t="shared" ref="B63:H63" si="9">SUM(B59:B62)</f>
        <v>13</v>
      </c>
      <c r="C63" s="14">
        <f t="shared" si="9"/>
        <v>16</v>
      </c>
      <c r="D63" s="14">
        <f t="shared" si="9"/>
        <v>7</v>
      </c>
      <c r="E63" s="14">
        <f t="shared" si="9"/>
        <v>9</v>
      </c>
      <c r="F63" s="14">
        <f t="shared" si="9"/>
        <v>22</v>
      </c>
      <c r="G63" s="14">
        <f t="shared" si="9"/>
        <v>46</v>
      </c>
      <c r="H63" s="14">
        <f t="shared" si="9"/>
        <v>3</v>
      </c>
      <c r="I63" s="24" t="s">
        <v>4</v>
      </c>
      <c r="J63" s="24"/>
      <c r="K63" s="35"/>
    </row>
    <row r="64" spans="1:11" ht="15" customHeight="1" x14ac:dyDescent="0.2">
      <c r="A64" s="14">
        <f t="shared" si="8"/>
        <v>4</v>
      </c>
      <c r="B64" s="3">
        <v>0</v>
      </c>
      <c r="C64" s="7">
        <v>1</v>
      </c>
      <c r="D64" s="4">
        <v>0</v>
      </c>
      <c r="E64" s="4">
        <v>0</v>
      </c>
      <c r="F64" s="5">
        <v>2</v>
      </c>
      <c r="G64" s="4">
        <v>1</v>
      </c>
      <c r="H64" s="5">
        <v>0</v>
      </c>
      <c r="I64" s="9" t="s">
        <v>12</v>
      </c>
      <c r="J64" s="22" t="s">
        <v>13</v>
      </c>
      <c r="K64" s="35" t="s">
        <v>25</v>
      </c>
    </row>
    <row r="65" spans="1:11" ht="15" customHeight="1" x14ac:dyDescent="0.2">
      <c r="A65" s="14">
        <f t="shared" si="8"/>
        <v>33</v>
      </c>
      <c r="B65" s="3">
        <v>2</v>
      </c>
      <c r="C65" s="7">
        <v>7</v>
      </c>
      <c r="D65" s="4">
        <v>2</v>
      </c>
      <c r="E65" s="4">
        <v>5</v>
      </c>
      <c r="F65" s="5">
        <v>11</v>
      </c>
      <c r="G65" s="4">
        <v>6</v>
      </c>
      <c r="H65" s="5">
        <v>0</v>
      </c>
      <c r="I65" s="15" t="s">
        <v>15</v>
      </c>
      <c r="J65" s="22"/>
      <c r="K65" s="35"/>
    </row>
    <row r="66" spans="1:11" ht="15" customHeight="1" x14ac:dyDescent="0.2">
      <c r="A66" s="14">
        <f t="shared" si="8"/>
        <v>0</v>
      </c>
      <c r="B66" s="3">
        <v>0</v>
      </c>
      <c r="C66" s="7">
        <v>0</v>
      </c>
      <c r="D66" s="4">
        <v>0</v>
      </c>
      <c r="E66" s="4">
        <v>0</v>
      </c>
      <c r="F66" s="5">
        <v>0</v>
      </c>
      <c r="G66" s="4">
        <v>0</v>
      </c>
      <c r="H66" s="5">
        <v>0</v>
      </c>
      <c r="I66" s="15" t="s">
        <v>12</v>
      </c>
      <c r="J66" s="22" t="s">
        <v>16</v>
      </c>
      <c r="K66" s="35"/>
    </row>
    <row r="67" spans="1:11" ht="15" customHeight="1" x14ac:dyDescent="0.2">
      <c r="A67" s="14">
        <f t="shared" si="8"/>
        <v>0</v>
      </c>
      <c r="B67" s="3">
        <v>0</v>
      </c>
      <c r="C67" s="7">
        <v>0</v>
      </c>
      <c r="D67" s="4">
        <v>0</v>
      </c>
      <c r="E67" s="4">
        <v>0</v>
      </c>
      <c r="F67" s="5">
        <v>0</v>
      </c>
      <c r="G67" s="4">
        <v>0</v>
      </c>
      <c r="H67" s="5">
        <v>0</v>
      </c>
      <c r="I67" s="15" t="s">
        <v>15</v>
      </c>
      <c r="J67" s="22"/>
      <c r="K67" s="35"/>
    </row>
    <row r="68" spans="1:11" ht="15" customHeight="1" x14ac:dyDescent="0.2">
      <c r="A68" s="14">
        <f t="shared" si="8"/>
        <v>37</v>
      </c>
      <c r="B68" s="14">
        <f t="shared" ref="B68:H68" si="10">SUM(B64:B67)</f>
        <v>2</v>
      </c>
      <c r="C68" s="14">
        <f t="shared" si="10"/>
        <v>8</v>
      </c>
      <c r="D68" s="14">
        <f t="shared" si="10"/>
        <v>2</v>
      </c>
      <c r="E68" s="14">
        <f t="shared" si="10"/>
        <v>5</v>
      </c>
      <c r="F68" s="14">
        <f t="shared" si="10"/>
        <v>13</v>
      </c>
      <c r="G68" s="14">
        <f t="shared" si="10"/>
        <v>7</v>
      </c>
      <c r="H68" s="14">
        <f t="shared" si="10"/>
        <v>0</v>
      </c>
      <c r="I68" s="27" t="s">
        <v>4</v>
      </c>
      <c r="J68" s="27"/>
      <c r="K68" s="35"/>
    </row>
    <row r="69" spans="1:11" ht="15" customHeight="1" x14ac:dyDescent="0.2">
      <c r="A69" s="14">
        <f t="shared" si="8"/>
        <v>24</v>
      </c>
      <c r="B69" s="3">
        <v>1</v>
      </c>
      <c r="C69" s="4">
        <v>5</v>
      </c>
      <c r="D69" s="4">
        <v>1</v>
      </c>
      <c r="E69" s="4">
        <v>2</v>
      </c>
      <c r="F69" s="5">
        <v>5</v>
      </c>
      <c r="G69" s="4">
        <v>9</v>
      </c>
      <c r="H69" s="5">
        <v>1</v>
      </c>
      <c r="I69" s="15" t="s">
        <v>12</v>
      </c>
      <c r="J69" s="22" t="s">
        <v>13</v>
      </c>
      <c r="K69" s="35" t="s">
        <v>26</v>
      </c>
    </row>
    <row r="70" spans="1:11" ht="15" customHeight="1" x14ac:dyDescent="0.2">
      <c r="A70" s="14">
        <f t="shared" si="8"/>
        <v>106</v>
      </c>
      <c r="B70" s="3">
        <v>13</v>
      </c>
      <c r="C70" s="4">
        <v>35</v>
      </c>
      <c r="D70" s="4">
        <v>6</v>
      </c>
      <c r="E70" s="4">
        <v>4</v>
      </c>
      <c r="F70" s="5">
        <v>20</v>
      </c>
      <c r="G70" s="4">
        <v>24</v>
      </c>
      <c r="H70" s="5">
        <v>4</v>
      </c>
      <c r="I70" s="15" t="s">
        <v>15</v>
      </c>
      <c r="J70" s="22"/>
      <c r="K70" s="35"/>
    </row>
    <row r="71" spans="1:11" ht="15" customHeight="1" x14ac:dyDescent="0.2">
      <c r="A71" s="14">
        <f t="shared" si="8"/>
        <v>8</v>
      </c>
      <c r="B71" s="3">
        <v>0</v>
      </c>
      <c r="C71" s="4">
        <v>0</v>
      </c>
      <c r="D71" s="4">
        <v>0</v>
      </c>
      <c r="E71" s="4">
        <v>0</v>
      </c>
      <c r="F71" s="5">
        <v>0</v>
      </c>
      <c r="G71" s="4">
        <v>8</v>
      </c>
      <c r="H71" s="5">
        <v>0</v>
      </c>
      <c r="I71" s="15" t="s">
        <v>12</v>
      </c>
      <c r="J71" s="22" t="s">
        <v>16</v>
      </c>
      <c r="K71" s="35"/>
    </row>
    <row r="72" spans="1:11" ht="15" customHeight="1" x14ac:dyDescent="0.2">
      <c r="A72" s="14">
        <f t="shared" si="8"/>
        <v>2</v>
      </c>
      <c r="B72" s="3">
        <v>0</v>
      </c>
      <c r="C72" s="4">
        <v>0</v>
      </c>
      <c r="D72" s="4">
        <v>0</v>
      </c>
      <c r="E72" s="4">
        <v>0</v>
      </c>
      <c r="F72" s="5">
        <v>0</v>
      </c>
      <c r="G72" s="4">
        <v>2</v>
      </c>
      <c r="H72" s="5">
        <v>0</v>
      </c>
      <c r="I72" s="9" t="s">
        <v>15</v>
      </c>
      <c r="J72" s="22"/>
      <c r="K72" s="35"/>
    </row>
    <row r="73" spans="1:11" ht="15" customHeight="1" x14ac:dyDescent="0.2">
      <c r="A73" s="14">
        <f t="shared" si="8"/>
        <v>140</v>
      </c>
      <c r="B73" s="14">
        <f t="shared" ref="B73:H73" si="11">SUM(B69:B72)</f>
        <v>14</v>
      </c>
      <c r="C73" s="14">
        <f t="shared" si="11"/>
        <v>40</v>
      </c>
      <c r="D73" s="14">
        <f t="shared" si="11"/>
        <v>7</v>
      </c>
      <c r="E73" s="14">
        <f t="shared" si="11"/>
        <v>6</v>
      </c>
      <c r="F73" s="14">
        <f t="shared" si="11"/>
        <v>25</v>
      </c>
      <c r="G73" s="14">
        <f t="shared" si="11"/>
        <v>43</v>
      </c>
      <c r="H73" s="14">
        <f t="shared" si="11"/>
        <v>5</v>
      </c>
      <c r="I73" s="24" t="s">
        <v>4</v>
      </c>
      <c r="J73" s="24"/>
      <c r="K73" s="35"/>
    </row>
    <row r="74" spans="1:11" ht="15" customHeight="1" x14ac:dyDescent="0.2">
      <c r="A74" s="14">
        <f t="shared" si="8"/>
        <v>0</v>
      </c>
      <c r="B74" s="3">
        <v>0</v>
      </c>
      <c r="C74" s="4">
        <v>0</v>
      </c>
      <c r="D74" s="4">
        <v>0</v>
      </c>
      <c r="E74" s="4">
        <v>0</v>
      </c>
      <c r="F74" s="5">
        <v>0</v>
      </c>
      <c r="G74" s="4">
        <v>0</v>
      </c>
      <c r="H74" s="5">
        <v>0</v>
      </c>
      <c r="I74" s="15" t="s">
        <v>12</v>
      </c>
      <c r="J74" s="22" t="s">
        <v>13</v>
      </c>
      <c r="K74" s="35" t="s">
        <v>27</v>
      </c>
    </row>
    <row r="75" spans="1:11" ht="15" customHeight="1" x14ac:dyDescent="0.2">
      <c r="A75" s="14">
        <f t="shared" si="8"/>
        <v>9</v>
      </c>
      <c r="B75" s="3">
        <v>2</v>
      </c>
      <c r="C75" s="4">
        <v>2</v>
      </c>
      <c r="D75" s="4">
        <v>0</v>
      </c>
      <c r="E75" s="4">
        <v>0</v>
      </c>
      <c r="F75" s="5">
        <v>1</v>
      </c>
      <c r="G75" s="4">
        <v>4</v>
      </c>
      <c r="H75" s="5">
        <v>0</v>
      </c>
      <c r="I75" s="15" t="s">
        <v>15</v>
      </c>
      <c r="J75" s="22"/>
      <c r="K75" s="35"/>
    </row>
    <row r="76" spans="1:11" ht="15" customHeight="1" x14ac:dyDescent="0.2">
      <c r="A76" s="14">
        <f t="shared" si="8"/>
        <v>3</v>
      </c>
      <c r="B76" s="3">
        <v>2</v>
      </c>
      <c r="C76" s="4">
        <v>1</v>
      </c>
      <c r="D76" s="4">
        <v>0</v>
      </c>
      <c r="E76" s="4">
        <v>0</v>
      </c>
      <c r="F76" s="5">
        <v>0</v>
      </c>
      <c r="G76" s="4">
        <v>0</v>
      </c>
      <c r="H76" s="5">
        <v>0</v>
      </c>
      <c r="I76" s="15" t="s">
        <v>12</v>
      </c>
      <c r="J76" s="22" t="s">
        <v>16</v>
      </c>
      <c r="K76" s="35"/>
    </row>
    <row r="77" spans="1:11" ht="15" customHeight="1" x14ac:dyDescent="0.2">
      <c r="A77" s="14">
        <f t="shared" si="8"/>
        <v>8</v>
      </c>
      <c r="B77" s="3">
        <v>2</v>
      </c>
      <c r="C77" s="4">
        <v>0</v>
      </c>
      <c r="D77" s="4">
        <v>0</v>
      </c>
      <c r="E77" s="4">
        <v>0</v>
      </c>
      <c r="F77" s="5">
        <v>0</v>
      </c>
      <c r="G77" s="4">
        <v>5</v>
      </c>
      <c r="H77" s="5">
        <v>1</v>
      </c>
      <c r="I77" s="9" t="s">
        <v>15</v>
      </c>
      <c r="J77" s="22"/>
      <c r="K77" s="35"/>
    </row>
    <row r="78" spans="1:11" ht="15" customHeight="1" x14ac:dyDescent="0.2">
      <c r="A78" s="14">
        <f t="shared" si="8"/>
        <v>20</v>
      </c>
      <c r="B78" s="14">
        <f t="shared" ref="B78:H78" si="12">SUM(B74:B77)</f>
        <v>6</v>
      </c>
      <c r="C78" s="14">
        <f t="shared" si="12"/>
        <v>3</v>
      </c>
      <c r="D78" s="14">
        <f t="shared" si="12"/>
        <v>0</v>
      </c>
      <c r="E78" s="14">
        <f t="shared" si="12"/>
        <v>0</v>
      </c>
      <c r="F78" s="14">
        <f t="shared" si="12"/>
        <v>1</v>
      </c>
      <c r="G78" s="14">
        <f t="shared" si="12"/>
        <v>9</v>
      </c>
      <c r="H78" s="14">
        <f t="shared" si="12"/>
        <v>1</v>
      </c>
      <c r="I78" s="24" t="s">
        <v>4</v>
      </c>
      <c r="J78" s="24"/>
      <c r="K78" s="35"/>
    </row>
    <row r="79" spans="1:11" ht="15" customHeight="1" x14ac:dyDescent="0.2">
      <c r="A79" s="14">
        <f t="shared" si="8"/>
        <v>47</v>
      </c>
      <c r="B79" s="3">
        <v>2</v>
      </c>
      <c r="C79" s="7">
        <v>10</v>
      </c>
      <c r="D79" s="4">
        <v>3</v>
      </c>
      <c r="E79" s="4">
        <v>5</v>
      </c>
      <c r="F79" s="5">
        <v>15</v>
      </c>
      <c r="G79" s="4">
        <v>12</v>
      </c>
      <c r="H79" s="5">
        <v>0</v>
      </c>
      <c r="I79" s="15" t="s">
        <v>12</v>
      </c>
      <c r="J79" s="22" t="s">
        <v>13</v>
      </c>
      <c r="K79" s="35" t="s">
        <v>28</v>
      </c>
    </row>
    <row r="80" spans="1:11" ht="15" customHeight="1" x14ac:dyDescent="0.2">
      <c r="A80" s="14">
        <f t="shared" si="8"/>
        <v>96</v>
      </c>
      <c r="B80" s="3">
        <v>8</v>
      </c>
      <c r="C80" s="4">
        <v>17</v>
      </c>
      <c r="D80" s="4">
        <v>10</v>
      </c>
      <c r="E80" s="4">
        <v>8</v>
      </c>
      <c r="F80" s="5">
        <v>28</v>
      </c>
      <c r="G80" s="4">
        <v>24</v>
      </c>
      <c r="H80" s="5">
        <v>1</v>
      </c>
      <c r="I80" s="15" t="s">
        <v>15</v>
      </c>
      <c r="J80" s="22"/>
      <c r="K80" s="35"/>
    </row>
    <row r="81" spans="1:11" ht="15" customHeight="1" x14ac:dyDescent="0.2">
      <c r="A81" s="14">
        <f t="shared" si="8"/>
        <v>15</v>
      </c>
      <c r="B81" s="3">
        <v>3</v>
      </c>
      <c r="C81" s="4">
        <v>3</v>
      </c>
      <c r="D81" s="4">
        <v>0</v>
      </c>
      <c r="E81" s="4">
        <v>0</v>
      </c>
      <c r="F81" s="5">
        <v>4</v>
      </c>
      <c r="G81" s="4">
        <v>5</v>
      </c>
      <c r="H81" s="5">
        <v>0</v>
      </c>
      <c r="I81" s="15" t="s">
        <v>12</v>
      </c>
      <c r="J81" s="22" t="s">
        <v>16</v>
      </c>
      <c r="K81" s="35"/>
    </row>
    <row r="82" spans="1:11" ht="15" customHeight="1" x14ac:dyDescent="0.2">
      <c r="A82" s="14">
        <f t="shared" si="8"/>
        <v>15</v>
      </c>
      <c r="B82" s="3">
        <v>0</v>
      </c>
      <c r="C82" s="4">
        <v>3</v>
      </c>
      <c r="D82" s="4">
        <v>1</v>
      </c>
      <c r="E82" s="4">
        <v>3</v>
      </c>
      <c r="F82" s="5">
        <v>3</v>
      </c>
      <c r="G82" s="4">
        <v>2</v>
      </c>
      <c r="H82" s="5">
        <v>3</v>
      </c>
      <c r="I82" s="9" t="s">
        <v>15</v>
      </c>
      <c r="J82" s="22"/>
      <c r="K82" s="35"/>
    </row>
    <row r="83" spans="1:11" ht="15" customHeight="1" x14ac:dyDescent="0.2">
      <c r="A83" s="14">
        <f t="shared" si="8"/>
        <v>173</v>
      </c>
      <c r="B83" s="14">
        <f t="shared" ref="B83:H83" si="13">SUM(B79:B82)</f>
        <v>13</v>
      </c>
      <c r="C83" s="14">
        <f t="shared" si="13"/>
        <v>33</v>
      </c>
      <c r="D83" s="14">
        <f t="shared" si="13"/>
        <v>14</v>
      </c>
      <c r="E83" s="14">
        <f t="shared" si="13"/>
        <v>16</v>
      </c>
      <c r="F83" s="14">
        <f t="shared" si="13"/>
        <v>50</v>
      </c>
      <c r="G83" s="14">
        <f t="shared" si="13"/>
        <v>43</v>
      </c>
      <c r="H83" s="14">
        <f t="shared" si="13"/>
        <v>4</v>
      </c>
      <c r="I83" s="24" t="s">
        <v>4</v>
      </c>
      <c r="J83" s="24"/>
      <c r="K83" s="35"/>
    </row>
    <row r="84" spans="1:11" ht="15" customHeight="1" x14ac:dyDescent="0.2">
      <c r="A84" s="14">
        <f t="shared" si="8"/>
        <v>29</v>
      </c>
      <c r="B84" s="3">
        <v>1</v>
      </c>
      <c r="C84" s="4">
        <v>1</v>
      </c>
      <c r="D84" s="4">
        <v>0</v>
      </c>
      <c r="E84" s="4">
        <v>0</v>
      </c>
      <c r="F84" s="7">
        <v>5</v>
      </c>
      <c r="G84" s="7">
        <v>22</v>
      </c>
      <c r="H84" s="5">
        <v>0</v>
      </c>
      <c r="I84" s="15" t="s">
        <v>12</v>
      </c>
      <c r="J84" s="22" t="s">
        <v>13</v>
      </c>
      <c r="K84" s="35" t="s">
        <v>29</v>
      </c>
    </row>
    <row r="85" spans="1:11" ht="15" customHeight="1" x14ac:dyDescent="0.2">
      <c r="A85" s="14">
        <f t="shared" si="8"/>
        <v>126</v>
      </c>
      <c r="B85" s="3">
        <v>11</v>
      </c>
      <c r="C85" s="4">
        <v>26</v>
      </c>
      <c r="D85" s="4">
        <v>2</v>
      </c>
      <c r="E85" s="4">
        <v>1</v>
      </c>
      <c r="F85" s="5">
        <v>29</v>
      </c>
      <c r="G85" s="7">
        <v>57</v>
      </c>
      <c r="H85" s="5">
        <v>0</v>
      </c>
      <c r="I85" s="15" t="s">
        <v>15</v>
      </c>
      <c r="J85" s="22"/>
      <c r="K85" s="35"/>
    </row>
    <row r="86" spans="1:11" ht="15" customHeight="1" x14ac:dyDescent="0.2">
      <c r="A86" s="14">
        <f t="shared" si="8"/>
        <v>38</v>
      </c>
      <c r="B86" s="3">
        <v>2</v>
      </c>
      <c r="C86" s="4">
        <v>1</v>
      </c>
      <c r="D86" s="4">
        <v>1</v>
      </c>
      <c r="E86" s="4">
        <v>0</v>
      </c>
      <c r="F86" s="5">
        <v>8</v>
      </c>
      <c r="G86" s="7">
        <v>26</v>
      </c>
      <c r="H86" s="5">
        <v>0</v>
      </c>
      <c r="I86" s="15" t="s">
        <v>12</v>
      </c>
      <c r="J86" s="22" t="s">
        <v>16</v>
      </c>
      <c r="K86" s="35"/>
    </row>
    <row r="87" spans="1:11" ht="15" customHeight="1" x14ac:dyDescent="0.2">
      <c r="A87" s="14">
        <f t="shared" si="8"/>
        <v>28</v>
      </c>
      <c r="B87" s="3">
        <v>0</v>
      </c>
      <c r="C87" s="4">
        <v>2</v>
      </c>
      <c r="D87" s="4">
        <v>0</v>
      </c>
      <c r="E87" s="4">
        <v>0</v>
      </c>
      <c r="F87" s="5">
        <v>2</v>
      </c>
      <c r="G87" s="7">
        <v>24</v>
      </c>
      <c r="H87" s="5">
        <v>0</v>
      </c>
      <c r="I87" s="9" t="s">
        <v>15</v>
      </c>
      <c r="J87" s="22"/>
      <c r="K87" s="35"/>
    </row>
    <row r="88" spans="1:11" ht="19.5" customHeight="1" x14ac:dyDescent="0.2">
      <c r="A88" s="14">
        <f t="shared" si="8"/>
        <v>221</v>
      </c>
      <c r="B88" s="14">
        <f t="shared" ref="B88:H88" si="14">SUM(B84:B87)</f>
        <v>14</v>
      </c>
      <c r="C88" s="14">
        <f t="shared" si="14"/>
        <v>30</v>
      </c>
      <c r="D88" s="14">
        <f t="shared" si="14"/>
        <v>3</v>
      </c>
      <c r="E88" s="14">
        <f t="shared" si="14"/>
        <v>1</v>
      </c>
      <c r="F88" s="14">
        <f t="shared" si="14"/>
        <v>44</v>
      </c>
      <c r="G88" s="14">
        <f t="shared" si="14"/>
        <v>129</v>
      </c>
      <c r="H88" s="14">
        <f t="shared" si="14"/>
        <v>0</v>
      </c>
      <c r="I88" s="24" t="s">
        <v>4</v>
      </c>
      <c r="J88" s="24"/>
      <c r="K88" s="35"/>
    </row>
    <row r="89" spans="1:11" ht="15" customHeight="1" x14ac:dyDescent="0.2">
      <c r="A89" s="14">
        <f t="shared" si="8"/>
        <v>0</v>
      </c>
      <c r="B89" s="3">
        <v>0</v>
      </c>
      <c r="C89" s="4">
        <v>0</v>
      </c>
      <c r="D89" s="4">
        <v>0</v>
      </c>
      <c r="E89" s="4">
        <v>0</v>
      </c>
      <c r="F89" s="5">
        <v>0</v>
      </c>
      <c r="G89" s="4">
        <v>0</v>
      </c>
      <c r="H89" s="5">
        <v>0</v>
      </c>
      <c r="I89" s="15" t="s">
        <v>12</v>
      </c>
      <c r="J89" s="22" t="s">
        <v>13</v>
      </c>
      <c r="K89" s="35" t="s">
        <v>30</v>
      </c>
    </row>
    <row r="90" spans="1:11" ht="15" customHeight="1" x14ac:dyDescent="0.2">
      <c r="A90" s="14">
        <f t="shared" si="8"/>
        <v>0</v>
      </c>
      <c r="B90" s="3">
        <v>0</v>
      </c>
      <c r="C90" s="4">
        <v>0</v>
      </c>
      <c r="D90" s="4">
        <v>0</v>
      </c>
      <c r="E90" s="4">
        <v>0</v>
      </c>
      <c r="F90" s="5">
        <v>0</v>
      </c>
      <c r="G90" s="4">
        <v>0</v>
      </c>
      <c r="H90" s="5">
        <v>0</v>
      </c>
      <c r="I90" s="15" t="s">
        <v>15</v>
      </c>
      <c r="J90" s="22"/>
      <c r="K90" s="35"/>
    </row>
    <row r="91" spans="1:11" ht="15" customHeight="1" x14ac:dyDescent="0.2">
      <c r="A91" s="14">
        <f t="shared" si="8"/>
        <v>1</v>
      </c>
      <c r="B91" s="3">
        <v>0</v>
      </c>
      <c r="C91" s="4">
        <v>0</v>
      </c>
      <c r="D91" s="4">
        <v>0</v>
      </c>
      <c r="E91" s="4">
        <v>0</v>
      </c>
      <c r="F91" s="5">
        <v>0</v>
      </c>
      <c r="G91" s="4">
        <v>1</v>
      </c>
      <c r="H91" s="5">
        <v>0</v>
      </c>
      <c r="I91" s="15" t="s">
        <v>12</v>
      </c>
      <c r="J91" s="22" t="s">
        <v>16</v>
      </c>
      <c r="K91" s="35"/>
    </row>
    <row r="92" spans="1:11" ht="15" customHeight="1" x14ac:dyDescent="0.2">
      <c r="A92" s="14">
        <f t="shared" si="8"/>
        <v>1</v>
      </c>
      <c r="B92" s="3">
        <v>0</v>
      </c>
      <c r="C92" s="4">
        <v>0</v>
      </c>
      <c r="D92" s="4">
        <v>0</v>
      </c>
      <c r="E92" s="4">
        <v>0</v>
      </c>
      <c r="F92" s="5">
        <v>1</v>
      </c>
      <c r="G92" s="4">
        <v>0</v>
      </c>
      <c r="H92" s="5">
        <v>0</v>
      </c>
      <c r="I92" s="9" t="s">
        <v>15</v>
      </c>
      <c r="J92" s="22"/>
      <c r="K92" s="35"/>
    </row>
    <row r="93" spans="1:11" ht="15" customHeight="1" x14ac:dyDescent="0.2">
      <c r="A93" s="14">
        <f t="shared" si="8"/>
        <v>2</v>
      </c>
      <c r="B93" s="14">
        <f t="shared" ref="B93:H93" si="15">SUM(B89:B92)</f>
        <v>0</v>
      </c>
      <c r="C93" s="14">
        <f t="shared" si="15"/>
        <v>0</v>
      </c>
      <c r="D93" s="14">
        <f t="shared" si="15"/>
        <v>0</v>
      </c>
      <c r="E93" s="14">
        <f t="shared" si="15"/>
        <v>0</v>
      </c>
      <c r="F93" s="14">
        <f t="shared" si="15"/>
        <v>1</v>
      </c>
      <c r="G93" s="14">
        <f t="shared" si="15"/>
        <v>1</v>
      </c>
      <c r="H93" s="14">
        <f t="shared" si="15"/>
        <v>0</v>
      </c>
      <c r="I93" s="24" t="s">
        <v>4</v>
      </c>
      <c r="J93" s="24"/>
      <c r="K93" s="35"/>
    </row>
    <row r="94" spans="1:11" ht="15" customHeight="1" x14ac:dyDescent="0.2">
      <c r="A94" s="14">
        <f t="shared" si="8"/>
        <v>419</v>
      </c>
      <c r="B94" s="4">
        <f t="shared" ref="B94:H95" si="16">SUM(B14,B19,B24,B29,B34,B39,B44,B49,B59,B64,B69,B74,B79,B84,B89)</f>
        <v>34</v>
      </c>
      <c r="C94" s="4">
        <f t="shared" si="16"/>
        <v>80</v>
      </c>
      <c r="D94" s="4">
        <f t="shared" si="16"/>
        <v>20</v>
      </c>
      <c r="E94" s="4">
        <f t="shared" si="16"/>
        <v>32</v>
      </c>
      <c r="F94" s="5">
        <f t="shared" si="16"/>
        <v>102</v>
      </c>
      <c r="G94" s="4">
        <f t="shared" si="16"/>
        <v>144</v>
      </c>
      <c r="H94" s="4">
        <f t="shared" si="16"/>
        <v>7</v>
      </c>
      <c r="I94" s="15" t="s">
        <v>12</v>
      </c>
      <c r="J94" s="22" t="s">
        <v>13</v>
      </c>
      <c r="K94" s="28" t="s">
        <v>31</v>
      </c>
    </row>
    <row r="95" spans="1:11" ht="15" customHeight="1" x14ac:dyDescent="0.2">
      <c r="A95" s="14">
        <f t="shared" si="8"/>
        <v>1473</v>
      </c>
      <c r="B95" s="4">
        <f t="shared" si="16"/>
        <v>165</v>
      </c>
      <c r="C95" s="4">
        <f t="shared" si="16"/>
        <v>328</v>
      </c>
      <c r="D95" s="4">
        <f t="shared" si="16"/>
        <v>90</v>
      </c>
      <c r="E95" s="4">
        <f t="shared" si="16"/>
        <v>75</v>
      </c>
      <c r="F95" s="5">
        <f t="shared" si="16"/>
        <v>378</v>
      </c>
      <c r="G95" s="7">
        <f t="shared" si="16"/>
        <v>399</v>
      </c>
      <c r="H95" s="5">
        <f t="shared" si="16"/>
        <v>38</v>
      </c>
      <c r="I95" s="15" t="s">
        <v>15</v>
      </c>
      <c r="J95" s="22"/>
      <c r="K95" s="28"/>
    </row>
    <row r="96" spans="1:11" ht="15" customHeight="1" x14ac:dyDescent="0.2">
      <c r="A96" s="14">
        <f t="shared" si="8"/>
        <v>1892</v>
      </c>
      <c r="B96" s="14">
        <f t="shared" ref="B96:H96" si="17">SUM(B94:B95)</f>
        <v>199</v>
      </c>
      <c r="C96" s="14">
        <f t="shared" si="17"/>
        <v>408</v>
      </c>
      <c r="D96" s="14">
        <f t="shared" si="17"/>
        <v>110</v>
      </c>
      <c r="E96" s="14">
        <f t="shared" si="17"/>
        <v>107</v>
      </c>
      <c r="F96" s="14">
        <f t="shared" si="17"/>
        <v>480</v>
      </c>
      <c r="G96" s="14">
        <f t="shared" si="17"/>
        <v>543</v>
      </c>
      <c r="H96" s="14">
        <f t="shared" si="17"/>
        <v>45</v>
      </c>
      <c r="I96" s="14" t="s">
        <v>32</v>
      </c>
      <c r="J96" s="22"/>
      <c r="K96" s="28"/>
    </row>
    <row r="97" spans="1:11" ht="15" customHeight="1" x14ac:dyDescent="0.2">
      <c r="A97" s="14">
        <f t="shared" si="8"/>
        <v>114</v>
      </c>
      <c r="B97" s="4">
        <f t="shared" ref="B97:H98" si="18">SUM(B16,B21,B26,B31,B36,B41,B46,B51,B61,B66,B71,B76,B81,B86,B91)</f>
        <v>9</v>
      </c>
      <c r="C97" s="4">
        <f t="shared" si="18"/>
        <v>10</v>
      </c>
      <c r="D97" s="4">
        <f t="shared" si="18"/>
        <v>4</v>
      </c>
      <c r="E97" s="4">
        <f t="shared" si="18"/>
        <v>0</v>
      </c>
      <c r="F97" s="5">
        <f t="shared" si="18"/>
        <v>17</v>
      </c>
      <c r="G97" s="4">
        <f t="shared" si="18"/>
        <v>74</v>
      </c>
      <c r="H97" s="5">
        <f t="shared" si="18"/>
        <v>0</v>
      </c>
      <c r="I97" s="15" t="s">
        <v>12</v>
      </c>
      <c r="J97" s="22" t="s">
        <v>16</v>
      </c>
      <c r="K97" s="28"/>
    </row>
    <row r="98" spans="1:11" ht="15" customHeight="1" x14ac:dyDescent="0.2">
      <c r="A98" s="14">
        <f t="shared" si="8"/>
        <v>88</v>
      </c>
      <c r="B98" s="4">
        <f t="shared" si="18"/>
        <v>3</v>
      </c>
      <c r="C98" s="4">
        <f t="shared" si="18"/>
        <v>5</v>
      </c>
      <c r="D98" s="4">
        <f t="shared" si="18"/>
        <v>2</v>
      </c>
      <c r="E98" s="4">
        <f t="shared" si="18"/>
        <v>3</v>
      </c>
      <c r="F98" s="5">
        <f t="shared" si="18"/>
        <v>8</v>
      </c>
      <c r="G98" s="4">
        <f t="shared" si="18"/>
        <v>61</v>
      </c>
      <c r="H98" s="5">
        <f t="shared" si="18"/>
        <v>6</v>
      </c>
      <c r="I98" s="9" t="s">
        <v>15</v>
      </c>
      <c r="J98" s="22"/>
      <c r="K98" s="28"/>
    </row>
    <row r="99" spans="1:11" ht="15" customHeight="1" x14ac:dyDescent="0.2">
      <c r="A99" s="14">
        <f t="shared" si="8"/>
        <v>202</v>
      </c>
      <c r="B99" s="14">
        <f t="shared" ref="B99:H99" si="19">SUM(B97:B98)</f>
        <v>12</v>
      </c>
      <c r="C99" s="14">
        <f t="shared" si="19"/>
        <v>15</v>
      </c>
      <c r="D99" s="14">
        <f t="shared" si="19"/>
        <v>6</v>
      </c>
      <c r="E99" s="14">
        <f t="shared" si="19"/>
        <v>3</v>
      </c>
      <c r="F99" s="14">
        <f t="shared" si="19"/>
        <v>25</v>
      </c>
      <c r="G99" s="14">
        <f t="shared" si="19"/>
        <v>135</v>
      </c>
      <c r="H99" s="14">
        <f t="shared" si="19"/>
        <v>6</v>
      </c>
      <c r="I99" s="16" t="s">
        <v>32</v>
      </c>
      <c r="J99" s="22"/>
      <c r="K99" s="28"/>
    </row>
    <row r="100" spans="1:11" ht="17.25" customHeight="1" x14ac:dyDescent="0.2">
      <c r="A100" s="14">
        <f t="shared" si="8"/>
        <v>533</v>
      </c>
      <c r="B100" s="4">
        <f t="shared" ref="B100:H101" si="20">SUM(B94,B97)</f>
        <v>43</v>
      </c>
      <c r="C100" s="4">
        <f t="shared" si="20"/>
        <v>90</v>
      </c>
      <c r="D100" s="4">
        <f t="shared" si="20"/>
        <v>24</v>
      </c>
      <c r="E100" s="4">
        <f t="shared" si="20"/>
        <v>32</v>
      </c>
      <c r="F100" s="5">
        <f t="shared" si="20"/>
        <v>119</v>
      </c>
      <c r="G100" s="4">
        <f t="shared" si="20"/>
        <v>218</v>
      </c>
      <c r="H100" s="5">
        <f t="shared" si="20"/>
        <v>7</v>
      </c>
      <c r="I100" s="40" t="s">
        <v>12</v>
      </c>
      <c r="J100" s="40"/>
      <c r="K100" s="28"/>
    </row>
    <row r="101" spans="1:11" ht="16.5" customHeight="1" x14ac:dyDescent="0.2">
      <c r="A101" s="14">
        <f t="shared" si="8"/>
        <v>1561</v>
      </c>
      <c r="B101" s="4">
        <f t="shared" si="20"/>
        <v>168</v>
      </c>
      <c r="C101" s="4">
        <f t="shared" si="20"/>
        <v>333</v>
      </c>
      <c r="D101" s="4">
        <f t="shared" si="20"/>
        <v>92</v>
      </c>
      <c r="E101" s="4">
        <f t="shared" si="20"/>
        <v>78</v>
      </c>
      <c r="F101" s="5">
        <f t="shared" si="20"/>
        <v>386</v>
      </c>
      <c r="G101" s="4">
        <f t="shared" si="20"/>
        <v>460</v>
      </c>
      <c r="H101" s="5">
        <f t="shared" si="20"/>
        <v>44</v>
      </c>
      <c r="I101" s="40" t="s">
        <v>15</v>
      </c>
      <c r="J101" s="40"/>
      <c r="K101" s="28"/>
    </row>
    <row r="102" spans="1:11" ht="21" customHeight="1" x14ac:dyDescent="0.2">
      <c r="A102" s="14">
        <f t="shared" si="8"/>
        <v>2094</v>
      </c>
      <c r="B102" s="14">
        <f t="shared" ref="B102:H102" si="21">SUM(B100:B101)</f>
        <v>211</v>
      </c>
      <c r="C102" s="14">
        <f t="shared" si="21"/>
        <v>423</v>
      </c>
      <c r="D102" s="14">
        <f t="shared" si="21"/>
        <v>116</v>
      </c>
      <c r="E102" s="14">
        <f t="shared" si="21"/>
        <v>110</v>
      </c>
      <c r="F102" s="14">
        <f t="shared" si="21"/>
        <v>505</v>
      </c>
      <c r="G102" s="14">
        <f t="shared" si="21"/>
        <v>678</v>
      </c>
      <c r="H102" s="14">
        <f t="shared" si="21"/>
        <v>51</v>
      </c>
      <c r="I102" s="27" t="s">
        <v>31</v>
      </c>
      <c r="J102" s="27"/>
      <c r="K102" s="28"/>
    </row>
    <row r="103" spans="1:11" ht="31.5" customHeight="1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spans="1:11" ht="20.100000000000001" customHeight="1" x14ac:dyDescent="0.25">
      <c r="A104" s="36" t="s">
        <v>0</v>
      </c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 ht="20.100000000000001" customHeight="1" x14ac:dyDescent="0.25">
      <c r="A105" s="37" t="s">
        <v>48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 ht="25.5" customHeight="1" x14ac:dyDescent="0.2">
      <c r="A106" s="38" t="s">
        <v>4</v>
      </c>
      <c r="B106" s="27" t="s">
        <v>47</v>
      </c>
      <c r="C106" s="27"/>
      <c r="D106" s="27"/>
      <c r="E106" s="27"/>
      <c r="F106" s="27"/>
      <c r="G106" s="27"/>
      <c r="H106" s="27"/>
      <c r="I106" s="31" t="s">
        <v>1</v>
      </c>
      <c r="J106" s="31" t="s">
        <v>2</v>
      </c>
      <c r="K106" s="28" t="s">
        <v>3</v>
      </c>
    </row>
    <row r="107" spans="1:11" ht="32.25" customHeight="1" x14ac:dyDescent="0.2">
      <c r="A107" s="39"/>
      <c r="B107" s="18" t="s">
        <v>5</v>
      </c>
      <c r="C107" s="19" t="s">
        <v>6</v>
      </c>
      <c r="D107" s="20" t="s">
        <v>7</v>
      </c>
      <c r="E107" s="21" t="s">
        <v>8</v>
      </c>
      <c r="F107" s="21" t="s">
        <v>9</v>
      </c>
      <c r="G107" s="19" t="s">
        <v>10</v>
      </c>
      <c r="H107" s="11" t="s">
        <v>11</v>
      </c>
      <c r="I107" s="31"/>
      <c r="J107" s="31"/>
      <c r="K107" s="28"/>
    </row>
    <row r="108" spans="1:11" ht="15" customHeight="1" x14ac:dyDescent="0.2">
      <c r="A108" s="10">
        <f t="shared" ref="A108:A151" si="22">SUM(B108:H108)</f>
        <v>0</v>
      </c>
      <c r="B108" s="3">
        <v>0</v>
      </c>
      <c r="C108" s="4">
        <v>0</v>
      </c>
      <c r="D108" s="4">
        <v>0</v>
      </c>
      <c r="E108" s="7">
        <v>0</v>
      </c>
      <c r="F108" s="7">
        <v>0</v>
      </c>
      <c r="G108" s="4">
        <v>0</v>
      </c>
      <c r="H108" s="5">
        <v>0</v>
      </c>
      <c r="I108" s="15" t="s">
        <v>12</v>
      </c>
      <c r="J108" s="22" t="s">
        <v>13</v>
      </c>
      <c r="K108" s="35" t="s">
        <v>33</v>
      </c>
    </row>
    <row r="109" spans="1:11" ht="15" customHeight="1" x14ac:dyDescent="0.2">
      <c r="A109" s="10">
        <f t="shared" si="22"/>
        <v>1</v>
      </c>
      <c r="B109" s="3">
        <v>1</v>
      </c>
      <c r="C109" s="4">
        <v>0</v>
      </c>
      <c r="D109" s="4">
        <v>0</v>
      </c>
      <c r="E109" s="4">
        <v>0</v>
      </c>
      <c r="F109" s="7">
        <v>0</v>
      </c>
      <c r="G109" s="4">
        <v>0</v>
      </c>
      <c r="H109" s="5">
        <v>0</v>
      </c>
      <c r="I109" s="15" t="s">
        <v>15</v>
      </c>
      <c r="J109" s="22"/>
      <c r="K109" s="35"/>
    </row>
    <row r="110" spans="1:11" ht="15" customHeight="1" x14ac:dyDescent="0.2">
      <c r="A110" s="10">
        <f t="shared" si="22"/>
        <v>16</v>
      </c>
      <c r="B110" s="3">
        <v>2</v>
      </c>
      <c r="C110" s="4">
        <v>1</v>
      </c>
      <c r="D110" s="4">
        <v>0</v>
      </c>
      <c r="E110" s="4">
        <v>0</v>
      </c>
      <c r="F110" s="7">
        <v>4</v>
      </c>
      <c r="G110" s="4">
        <v>9</v>
      </c>
      <c r="H110" s="5">
        <v>0</v>
      </c>
      <c r="I110" s="15" t="s">
        <v>12</v>
      </c>
      <c r="J110" s="22" t="s">
        <v>16</v>
      </c>
      <c r="K110" s="35"/>
    </row>
    <row r="111" spans="1:11" ht="15" customHeight="1" x14ac:dyDescent="0.2">
      <c r="A111" s="10">
        <f t="shared" si="22"/>
        <v>2</v>
      </c>
      <c r="B111" s="3">
        <v>1</v>
      </c>
      <c r="C111" s="4">
        <v>0</v>
      </c>
      <c r="D111" s="4">
        <v>0</v>
      </c>
      <c r="E111" s="4">
        <v>0</v>
      </c>
      <c r="F111" s="7">
        <v>1</v>
      </c>
      <c r="G111" s="4">
        <v>0</v>
      </c>
      <c r="H111" s="5">
        <v>0</v>
      </c>
      <c r="I111" s="9" t="s">
        <v>15</v>
      </c>
      <c r="J111" s="22"/>
      <c r="K111" s="35"/>
    </row>
    <row r="112" spans="1:11" ht="18.75" customHeight="1" x14ac:dyDescent="0.2">
      <c r="A112" s="10">
        <f t="shared" si="22"/>
        <v>19</v>
      </c>
      <c r="B112" s="14">
        <f t="shared" ref="B112:H112" si="23">SUM(B108:B111)</f>
        <v>4</v>
      </c>
      <c r="C112" s="14">
        <f t="shared" si="23"/>
        <v>1</v>
      </c>
      <c r="D112" s="14">
        <f t="shared" si="23"/>
        <v>0</v>
      </c>
      <c r="E112" s="14">
        <f t="shared" si="23"/>
        <v>0</v>
      </c>
      <c r="F112" s="14">
        <f t="shared" si="23"/>
        <v>5</v>
      </c>
      <c r="G112" s="14">
        <f t="shared" si="23"/>
        <v>9</v>
      </c>
      <c r="H112" s="14">
        <f t="shared" si="23"/>
        <v>0</v>
      </c>
      <c r="I112" s="24" t="s">
        <v>4</v>
      </c>
      <c r="J112" s="24"/>
      <c r="K112" s="35"/>
    </row>
    <row r="113" spans="1:11" ht="15" customHeight="1" x14ac:dyDescent="0.2">
      <c r="A113" s="10">
        <f t="shared" si="22"/>
        <v>0</v>
      </c>
      <c r="B113" s="3">
        <v>0</v>
      </c>
      <c r="C113" s="4">
        <v>0</v>
      </c>
      <c r="D113" s="4">
        <v>0</v>
      </c>
      <c r="E113" s="4">
        <v>0</v>
      </c>
      <c r="F113" s="5">
        <v>0</v>
      </c>
      <c r="G113" s="4">
        <v>0</v>
      </c>
      <c r="H113" s="5">
        <v>0</v>
      </c>
      <c r="I113" s="9" t="s">
        <v>12</v>
      </c>
      <c r="J113" s="22" t="s">
        <v>13</v>
      </c>
      <c r="K113" s="35" t="s">
        <v>34</v>
      </c>
    </row>
    <row r="114" spans="1:11" ht="15" customHeight="1" x14ac:dyDescent="0.2">
      <c r="A114" s="10">
        <f t="shared" si="22"/>
        <v>0</v>
      </c>
      <c r="B114" s="3">
        <v>0</v>
      </c>
      <c r="C114" s="4">
        <v>0</v>
      </c>
      <c r="D114" s="4">
        <v>0</v>
      </c>
      <c r="E114" s="4">
        <v>0</v>
      </c>
      <c r="F114" s="5">
        <v>0</v>
      </c>
      <c r="G114" s="4">
        <v>0</v>
      </c>
      <c r="H114" s="5">
        <v>0</v>
      </c>
      <c r="I114" s="15" t="s">
        <v>15</v>
      </c>
      <c r="J114" s="22"/>
      <c r="K114" s="35"/>
    </row>
    <row r="115" spans="1:11" ht="15" customHeight="1" x14ac:dyDescent="0.2">
      <c r="A115" s="10">
        <f t="shared" si="22"/>
        <v>0</v>
      </c>
      <c r="B115" s="3">
        <v>0</v>
      </c>
      <c r="C115" s="4">
        <v>0</v>
      </c>
      <c r="D115" s="4">
        <v>0</v>
      </c>
      <c r="E115" s="4">
        <v>0</v>
      </c>
      <c r="F115" s="5">
        <v>0</v>
      </c>
      <c r="G115" s="4">
        <v>0</v>
      </c>
      <c r="H115" s="5">
        <v>0</v>
      </c>
      <c r="I115" s="15" t="s">
        <v>12</v>
      </c>
      <c r="J115" s="22" t="s">
        <v>16</v>
      </c>
      <c r="K115" s="35"/>
    </row>
    <row r="116" spans="1:11" ht="15" customHeight="1" x14ac:dyDescent="0.2">
      <c r="A116" s="10">
        <f t="shared" si="22"/>
        <v>0</v>
      </c>
      <c r="B116" s="3">
        <v>0</v>
      </c>
      <c r="C116" s="4">
        <v>0</v>
      </c>
      <c r="D116" s="4">
        <v>0</v>
      </c>
      <c r="E116" s="4">
        <v>0</v>
      </c>
      <c r="F116" s="5">
        <v>0</v>
      </c>
      <c r="G116" s="4">
        <v>0</v>
      </c>
      <c r="H116" s="5">
        <v>0</v>
      </c>
      <c r="I116" s="15" t="s">
        <v>15</v>
      </c>
      <c r="J116" s="22"/>
      <c r="K116" s="35"/>
    </row>
    <row r="117" spans="1:11" ht="15" customHeight="1" x14ac:dyDescent="0.2">
      <c r="A117" s="10">
        <f t="shared" si="22"/>
        <v>0</v>
      </c>
      <c r="B117" s="14">
        <f t="shared" ref="B117:H117" si="24">SUM(B113:B116)</f>
        <v>0</v>
      </c>
      <c r="C117" s="14">
        <f t="shared" si="24"/>
        <v>0</v>
      </c>
      <c r="D117" s="14">
        <f t="shared" si="24"/>
        <v>0</v>
      </c>
      <c r="E117" s="14">
        <f t="shared" si="24"/>
        <v>0</v>
      </c>
      <c r="F117" s="14">
        <f t="shared" si="24"/>
        <v>0</v>
      </c>
      <c r="G117" s="14">
        <f t="shared" si="24"/>
        <v>0</v>
      </c>
      <c r="H117" s="14">
        <f t="shared" si="24"/>
        <v>0</v>
      </c>
      <c r="I117" s="27" t="s">
        <v>4</v>
      </c>
      <c r="J117" s="27"/>
      <c r="K117" s="35"/>
    </row>
    <row r="118" spans="1:11" ht="15" customHeight="1" x14ac:dyDescent="0.2">
      <c r="A118" s="10">
        <f t="shared" si="22"/>
        <v>0</v>
      </c>
      <c r="B118" s="3">
        <v>0</v>
      </c>
      <c r="C118" s="4">
        <v>0</v>
      </c>
      <c r="D118" s="4">
        <v>0</v>
      </c>
      <c r="E118" s="4">
        <v>0</v>
      </c>
      <c r="F118" s="5">
        <v>0</v>
      </c>
      <c r="G118" s="4">
        <v>0</v>
      </c>
      <c r="H118" s="5">
        <v>0</v>
      </c>
      <c r="I118" s="15" t="s">
        <v>12</v>
      </c>
      <c r="J118" s="22" t="s">
        <v>13</v>
      </c>
      <c r="K118" s="35" t="s">
        <v>35</v>
      </c>
    </row>
    <row r="119" spans="1:11" ht="15" customHeight="1" x14ac:dyDescent="0.2">
      <c r="A119" s="10">
        <f t="shared" si="22"/>
        <v>0</v>
      </c>
      <c r="B119" s="3">
        <v>0</v>
      </c>
      <c r="C119" s="4">
        <v>0</v>
      </c>
      <c r="D119" s="4">
        <v>0</v>
      </c>
      <c r="E119" s="4">
        <v>0</v>
      </c>
      <c r="F119" s="5">
        <v>0</v>
      </c>
      <c r="G119" s="4">
        <v>0</v>
      </c>
      <c r="H119" s="5">
        <v>0</v>
      </c>
      <c r="I119" s="15" t="s">
        <v>15</v>
      </c>
      <c r="J119" s="22"/>
      <c r="K119" s="35"/>
    </row>
    <row r="120" spans="1:11" ht="15" customHeight="1" x14ac:dyDescent="0.2">
      <c r="A120" s="10">
        <f t="shared" si="22"/>
        <v>0</v>
      </c>
      <c r="B120" s="3">
        <v>0</v>
      </c>
      <c r="C120" s="4">
        <v>0</v>
      </c>
      <c r="D120" s="4">
        <v>0</v>
      </c>
      <c r="E120" s="4">
        <v>0</v>
      </c>
      <c r="F120" s="5">
        <v>0</v>
      </c>
      <c r="G120" s="4">
        <v>0</v>
      </c>
      <c r="H120" s="5">
        <v>0</v>
      </c>
      <c r="I120" s="15" t="s">
        <v>12</v>
      </c>
      <c r="J120" s="22" t="s">
        <v>16</v>
      </c>
      <c r="K120" s="35"/>
    </row>
    <row r="121" spans="1:11" ht="15" customHeight="1" x14ac:dyDescent="0.2">
      <c r="A121" s="10">
        <f t="shared" si="22"/>
        <v>0</v>
      </c>
      <c r="B121" s="3">
        <v>0</v>
      </c>
      <c r="C121" s="4">
        <v>0</v>
      </c>
      <c r="D121" s="4">
        <v>0</v>
      </c>
      <c r="E121" s="4">
        <v>0</v>
      </c>
      <c r="F121" s="5">
        <v>0</v>
      </c>
      <c r="G121" s="4">
        <v>0</v>
      </c>
      <c r="H121" s="5">
        <v>0</v>
      </c>
      <c r="I121" s="15" t="s">
        <v>15</v>
      </c>
      <c r="J121" s="22"/>
      <c r="K121" s="35"/>
    </row>
    <row r="122" spans="1:11" ht="15" customHeight="1" x14ac:dyDescent="0.2">
      <c r="A122" s="10">
        <f t="shared" si="22"/>
        <v>0</v>
      </c>
      <c r="B122" s="14">
        <f t="shared" ref="B122:H122" si="25">SUM(B118:B121)</f>
        <v>0</v>
      </c>
      <c r="C122" s="14">
        <f t="shared" si="25"/>
        <v>0</v>
      </c>
      <c r="D122" s="14">
        <f t="shared" si="25"/>
        <v>0</v>
      </c>
      <c r="E122" s="14">
        <f t="shared" si="25"/>
        <v>0</v>
      </c>
      <c r="F122" s="14">
        <f t="shared" si="25"/>
        <v>0</v>
      </c>
      <c r="G122" s="14">
        <f t="shared" si="25"/>
        <v>0</v>
      </c>
      <c r="H122" s="14">
        <f t="shared" si="25"/>
        <v>0</v>
      </c>
      <c r="I122" s="24" t="s">
        <v>4</v>
      </c>
      <c r="J122" s="24"/>
      <c r="K122" s="35"/>
    </row>
    <row r="123" spans="1:11" ht="15" customHeight="1" x14ac:dyDescent="0.2">
      <c r="A123" s="10">
        <f t="shared" si="22"/>
        <v>0</v>
      </c>
      <c r="B123" s="3">
        <v>0</v>
      </c>
      <c r="C123" s="4">
        <v>0</v>
      </c>
      <c r="D123" s="4">
        <v>0</v>
      </c>
      <c r="E123" s="4">
        <v>0</v>
      </c>
      <c r="F123" s="5">
        <v>0</v>
      </c>
      <c r="G123" s="4">
        <v>0</v>
      </c>
      <c r="H123" s="5">
        <v>0</v>
      </c>
      <c r="I123" s="15" t="s">
        <v>12</v>
      </c>
      <c r="J123" s="22" t="s">
        <v>13</v>
      </c>
      <c r="K123" s="35" t="s">
        <v>36</v>
      </c>
    </row>
    <row r="124" spans="1:11" ht="15" customHeight="1" x14ac:dyDescent="0.2">
      <c r="A124" s="10">
        <f t="shared" si="22"/>
        <v>0</v>
      </c>
      <c r="B124" s="3">
        <v>0</v>
      </c>
      <c r="C124" s="4">
        <v>0</v>
      </c>
      <c r="D124" s="4">
        <v>0</v>
      </c>
      <c r="E124" s="4">
        <v>0</v>
      </c>
      <c r="F124" s="5">
        <v>0</v>
      </c>
      <c r="G124" s="4">
        <v>0</v>
      </c>
      <c r="H124" s="5">
        <v>0</v>
      </c>
      <c r="I124" s="15" t="s">
        <v>15</v>
      </c>
      <c r="J124" s="22"/>
      <c r="K124" s="35"/>
    </row>
    <row r="125" spans="1:11" ht="15" customHeight="1" x14ac:dyDescent="0.2">
      <c r="A125" s="10">
        <f t="shared" si="22"/>
        <v>0</v>
      </c>
      <c r="B125" s="3">
        <v>0</v>
      </c>
      <c r="C125" s="4">
        <v>0</v>
      </c>
      <c r="D125" s="4">
        <v>0</v>
      </c>
      <c r="E125" s="4">
        <v>0</v>
      </c>
      <c r="F125" s="5">
        <v>0</v>
      </c>
      <c r="G125" s="4">
        <v>0</v>
      </c>
      <c r="H125" s="5">
        <v>0</v>
      </c>
      <c r="I125" s="15" t="s">
        <v>12</v>
      </c>
      <c r="J125" s="22" t="s">
        <v>16</v>
      </c>
      <c r="K125" s="35"/>
    </row>
    <row r="126" spans="1:11" ht="15" customHeight="1" x14ac:dyDescent="0.2">
      <c r="A126" s="10">
        <f t="shared" si="22"/>
        <v>0</v>
      </c>
      <c r="B126" s="3">
        <v>0</v>
      </c>
      <c r="C126" s="4">
        <v>0</v>
      </c>
      <c r="D126" s="4">
        <v>0</v>
      </c>
      <c r="E126" s="4">
        <v>0</v>
      </c>
      <c r="F126" s="5">
        <v>0</v>
      </c>
      <c r="G126" s="4">
        <v>0</v>
      </c>
      <c r="H126" s="5">
        <v>0</v>
      </c>
      <c r="I126" s="9" t="s">
        <v>15</v>
      </c>
      <c r="J126" s="22"/>
      <c r="K126" s="35"/>
    </row>
    <row r="127" spans="1:11" ht="21.75" customHeight="1" x14ac:dyDescent="0.2">
      <c r="A127" s="10">
        <f t="shared" si="22"/>
        <v>0</v>
      </c>
      <c r="B127" s="14">
        <f t="shared" ref="B127:H127" si="26">SUM(B123:B126)</f>
        <v>0</v>
      </c>
      <c r="C127" s="14">
        <f t="shared" si="26"/>
        <v>0</v>
      </c>
      <c r="D127" s="14">
        <f t="shared" si="26"/>
        <v>0</v>
      </c>
      <c r="E127" s="14">
        <f t="shared" si="26"/>
        <v>0</v>
      </c>
      <c r="F127" s="14">
        <f t="shared" si="26"/>
        <v>0</v>
      </c>
      <c r="G127" s="14">
        <f t="shared" si="26"/>
        <v>0</v>
      </c>
      <c r="H127" s="14">
        <f t="shared" si="26"/>
        <v>0</v>
      </c>
      <c r="I127" s="24" t="s">
        <v>4</v>
      </c>
      <c r="J127" s="24"/>
      <c r="K127" s="35"/>
    </row>
    <row r="128" spans="1:11" ht="15" customHeight="1" x14ac:dyDescent="0.2">
      <c r="A128" s="10">
        <f t="shared" si="22"/>
        <v>0</v>
      </c>
      <c r="B128" s="3">
        <v>0</v>
      </c>
      <c r="C128" s="4">
        <v>0</v>
      </c>
      <c r="D128" s="4">
        <v>0</v>
      </c>
      <c r="E128" s="4">
        <v>0</v>
      </c>
      <c r="F128" s="5">
        <v>0</v>
      </c>
      <c r="G128" s="4">
        <v>0</v>
      </c>
      <c r="H128" s="5">
        <v>0</v>
      </c>
      <c r="I128" s="15" t="s">
        <v>12</v>
      </c>
      <c r="J128" s="22" t="s">
        <v>13</v>
      </c>
      <c r="K128" s="35" t="s">
        <v>37</v>
      </c>
    </row>
    <row r="129" spans="1:11" ht="15" customHeight="1" x14ac:dyDescent="0.2">
      <c r="A129" s="10">
        <f t="shared" si="22"/>
        <v>0</v>
      </c>
      <c r="B129" s="3">
        <v>0</v>
      </c>
      <c r="C129" s="4">
        <v>0</v>
      </c>
      <c r="D129" s="4">
        <v>0</v>
      </c>
      <c r="E129" s="4">
        <v>0</v>
      </c>
      <c r="F129" s="5">
        <v>0</v>
      </c>
      <c r="G129" s="4">
        <v>0</v>
      </c>
      <c r="H129" s="5">
        <v>0</v>
      </c>
      <c r="I129" s="15" t="s">
        <v>15</v>
      </c>
      <c r="J129" s="22"/>
      <c r="K129" s="35"/>
    </row>
    <row r="130" spans="1:11" ht="15" customHeight="1" x14ac:dyDescent="0.2">
      <c r="A130" s="10">
        <f t="shared" si="22"/>
        <v>0</v>
      </c>
      <c r="B130" s="3">
        <v>0</v>
      </c>
      <c r="C130" s="4">
        <v>0</v>
      </c>
      <c r="D130" s="4">
        <v>0</v>
      </c>
      <c r="E130" s="4">
        <v>0</v>
      </c>
      <c r="F130" s="5">
        <v>0</v>
      </c>
      <c r="G130" s="4">
        <v>0</v>
      </c>
      <c r="H130" s="5">
        <v>0</v>
      </c>
      <c r="I130" s="15" t="s">
        <v>12</v>
      </c>
      <c r="J130" s="22" t="s">
        <v>16</v>
      </c>
      <c r="K130" s="35"/>
    </row>
    <row r="131" spans="1:11" ht="15" customHeight="1" x14ac:dyDescent="0.2">
      <c r="A131" s="10">
        <f t="shared" si="22"/>
        <v>0</v>
      </c>
      <c r="B131" s="3">
        <v>0</v>
      </c>
      <c r="C131" s="4">
        <v>0</v>
      </c>
      <c r="D131" s="4">
        <v>0</v>
      </c>
      <c r="E131" s="4">
        <v>0</v>
      </c>
      <c r="F131" s="5">
        <v>0</v>
      </c>
      <c r="G131" s="4">
        <v>0</v>
      </c>
      <c r="H131" s="5">
        <v>0</v>
      </c>
      <c r="I131" s="9" t="s">
        <v>15</v>
      </c>
      <c r="J131" s="22"/>
      <c r="K131" s="35"/>
    </row>
    <row r="132" spans="1:11" ht="15" customHeight="1" x14ac:dyDescent="0.2">
      <c r="A132" s="10">
        <f t="shared" si="22"/>
        <v>0</v>
      </c>
      <c r="B132" s="14">
        <f t="shared" ref="B132:H132" si="27">SUM(B128:B131)</f>
        <v>0</v>
      </c>
      <c r="C132" s="14">
        <f t="shared" si="27"/>
        <v>0</v>
      </c>
      <c r="D132" s="14">
        <f t="shared" si="27"/>
        <v>0</v>
      </c>
      <c r="E132" s="14">
        <f t="shared" si="27"/>
        <v>0</v>
      </c>
      <c r="F132" s="14">
        <f t="shared" si="27"/>
        <v>0</v>
      </c>
      <c r="G132" s="14">
        <f t="shared" si="27"/>
        <v>0</v>
      </c>
      <c r="H132" s="14">
        <f t="shared" si="27"/>
        <v>0</v>
      </c>
      <c r="I132" s="24" t="s">
        <v>4</v>
      </c>
      <c r="J132" s="24"/>
      <c r="K132" s="35"/>
    </row>
    <row r="133" spans="1:11" ht="15" customHeight="1" x14ac:dyDescent="0.2">
      <c r="A133" s="10">
        <f t="shared" si="22"/>
        <v>0</v>
      </c>
      <c r="B133" s="3">
        <v>0</v>
      </c>
      <c r="C133" s="4">
        <v>0</v>
      </c>
      <c r="D133" s="4">
        <v>0</v>
      </c>
      <c r="E133" s="4">
        <v>0</v>
      </c>
      <c r="F133" s="5">
        <v>0</v>
      </c>
      <c r="G133" s="4">
        <v>0</v>
      </c>
      <c r="H133" s="5">
        <v>0</v>
      </c>
      <c r="I133" s="15" t="s">
        <v>12</v>
      </c>
      <c r="J133" s="22" t="s">
        <v>13</v>
      </c>
      <c r="K133" s="35" t="s">
        <v>38</v>
      </c>
    </row>
    <row r="134" spans="1:11" ht="15" customHeight="1" x14ac:dyDescent="0.2">
      <c r="A134" s="10">
        <f t="shared" si="22"/>
        <v>0</v>
      </c>
      <c r="B134" s="3">
        <v>0</v>
      </c>
      <c r="C134" s="4">
        <v>0</v>
      </c>
      <c r="D134" s="4">
        <v>0</v>
      </c>
      <c r="E134" s="4">
        <v>0</v>
      </c>
      <c r="F134" s="5">
        <v>0</v>
      </c>
      <c r="G134" s="4">
        <v>0</v>
      </c>
      <c r="H134" s="5">
        <v>0</v>
      </c>
      <c r="I134" s="15" t="s">
        <v>15</v>
      </c>
      <c r="J134" s="22"/>
      <c r="K134" s="35"/>
    </row>
    <row r="135" spans="1:11" ht="15" customHeight="1" x14ac:dyDescent="0.2">
      <c r="A135" s="10">
        <f t="shared" si="22"/>
        <v>11</v>
      </c>
      <c r="B135" s="3">
        <v>1</v>
      </c>
      <c r="C135" s="4">
        <v>2</v>
      </c>
      <c r="D135" s="4">
        <v>1</v>
      </c>
      <c r="E135" s="4">
        <v>0</v>
      </c>
      <c r="F135" s="5">
        <v>1</v>
      </c>
      <c r="G135" s="4">
        <v>6</v>
      </c>
      <c r="H135" s="5">
        <v>0</v>
      </c>
      <c r="I135" s="15" t="s">
        <v>12</v>
      </c>
      <c r="J135" s="22" t="s">
        <v>16</v>
      </c>
      <c r="K135" s="35"/>
    </row>
    <row r="136" spans="1:11" ht="15" customHeight="1" x14ac:dyDescent="0.2">
      <c r="A136" s="10">
        <f t="shared" si="22"/>
        <v>0</v>
      </c>
      <c r="B136" s="3">
        <v>0</v>
      </c>
      <c r="C136" s="4">
        <v>0</v>
      </c>
      <c r="D136" s="4">
        <v>0</v>
      </c>
      <c r="E136" s="4">
        <v>0</v>
      </c>
      <c r="F136" s="5">
        <v>0</v>
      </c>
      <c r="G136" s="4">
        <v>0</v>
      </c>
      <c r="H136" s="5">
        <v>0</v>
      </c>
      <c r="I136" s="9" t="s">
        <v>15</v>
      </c>
      <c r="J136" s="22"/>
      <c r="K136" s="35"/>
    </row>
    <row r="137" spans="1:11" ht="15" customHeight="1" x14ac:dyDescent="0.2">
      <c r="A137" s="10">
        <f t="shared" si="22"/>
        <v>11</v>
      </c>
      <c r="B137" s="14">
        <f t="shared" ref="B137:H137" si="28">SUM(B133:B136)</f>
        <v>1</v>
      </c>
      <c r="C137" s="14">
        <f t="shared" si="28"/>
        <v>2</v>
      </c>
      <c r="D137" s="14">
        <f t="shared" si="28"/>
        <v>1</v>
      </c>
      <c r="E137" s="14">
        <f t="shared" si="28"/>
        <v>0</v>
      </c>
      <c r="F137" s="14">
        <f t="shared" si="28"/>
        <v>1</v>
      </c>
      <c r="G137" s="14">
        <f t="shared" si="28"/>
        <v>6</v>
      </c>
      <c r="H137" s="14">
        <f t="shared" si="28"/>
        <v>0</v>
      </c>
      <c r="I137" s="24" t="s">
        <v>4</v>
      </c>
      <c r="J137" s="24"/>
      <c r="K137" s="35"/>
    </row>
    <row r="138" spans="1:11" ht="15" customHeight="1" x14ac:dyDescent="0.2">
      <c r="A138" s="10">
        <f t="shared" si="22"/>
        <v>4</v>
      </c>
      <c r="B138" s="3">
        <v>0</v>
      </c>
      <c r="C138" s="7">
        <v>3</v>
      </c>
      <c r="D138" s="4">
        <v>0</v>
      </c>
      <c r="E138" s="4">
        <v>0</v>
      </c>
      <c r="F138" s="5">
        <v>0</v>
      </c>
      <c r="G138" s="4">
        <v>1</v>
      </c>
      <c r="H138" s="5">
        <v>0</v>
      </c>
      <c r="I138" s="15" t="s">
        <v>12</v>
      </c>
      <c r="J138" s="22" t="s">
        <v>13</v>
      </c>
      <c r="K138" s="35" t="s">
        <v>39</v>
      </c>
    </row>
    <row r="139" spans="1:11" ht="15" customHeight="1" x14ac:dyDescent="0.2">
      <c r="A139" s="10">
        <f t="shared" si="22"/>
        <v>2</v>
      </c>
      <c r="B139" s="3">
        <v>0</v>
      </c>
      <c r="C139" s="4">
        <v>2</v>
      </c>
      <c r="D139" s="4">
        <v>0</v>
      </c>
      <c r="E139" s="4">
        <v>0</v>
      </c>
      <c r="F139" s="5">
        <v>0</v>
      </c>
      <c r="G139" s="4">
        <v>0</v>
      </c>
      <c r="H139" s="5">
        <v>0</v>
      </c>
      <c r="I139" s="15" t="s">
        <v>15</v>
      </c>
      <c r="J139" s="22"/>
      <c r="K139" s="35"/>
    </row>
    <row r="140" spans="1:11" ht="15" customHeight="1" x14ac:dyDescent="0.2">
      <c r="A140" s="10">
        <f t="shared" si="22"/>
        <v>9</v>
      </c>
      <c r="B140" s="3">
        <v>1</v>
      </c>
      <c r="C140" s="4">
        <v>5</v>
      </c>
      <c r="D140" s="4">
        <v>1</v>
      </c>
      <c r="E140" s="4">
        <v>0</v>
      </c>
      <c r="F140" s="5">
        <v>2</v>
      </c>
      <c r="G140" s="4">
        <v>0</v>
      </c>
      <c r="H140" s="5">
        <v>0</v>
      </c>
      <c r="I140" s="15" t="s">
        <v>12</v>
      </c>
      <c r="J140" s="22" t="s">
        <v>16</v>
      </c>
      <c r="K140" s="35"/>
    </row>
    <row r="141" spans="1:11" ht="15" customHeight="1" x14ac:dyDescent="0.2">
      <c r="A141" s="10">
        <f t="shared" si="22"/>
        <v>1</v>
      </c>
      <c r="B141" s="3">
        <v>0</v>
      </c>
      <c r="C141" s="4">
        <v>0</v>
      </c>
      <c r="D141" s="4">
        <v>1</v>
      </c>
      <c r="E141" s="4">
        <v>0</v>
      </c>
      <c r="F141" s="5">
        <v>0</v>
      </c>
      <c r="G141" s="4">
        <v>0</v>
      </c>
      <c r="H141" s="5">
        <v>0</v>
      </c>
      <c r="I141" s="9" t="s">
        <v>15</v>
      </c>
      <c r="J141" s="22"/>
      <c r="K141" s="35"/>
    </row>
    <row r="142" spans="1:11" ht="15" customHeight="1" x14ac:dyDescent="0.2">
      <c r="A142" s="10">
        <f t="shared" si="22"/>
        <v>16</v>
      </c>
      <c r="B142" s="14">
        <f t="shared" ref="B142:H142" si="29">SUM(B138:B141)</f>
        <v>1</v>
      </c>
      <c r="C142" s="14">
        <f t="shared" si="29"/>
        <v>10</v>
      </c>
      <c r="D142" s="14">
        <f t="shared" si="29"/>
        <v>2</v>
      </c>
      <c r="E142" s="14">
        <f t="shared" si="29"/>
        <v>0</v>
      </c>
      <c r="F142" s="14">
        <f t="shared" si="29"/>
        <v>2</v>
      </c>
      <c r="G142" s="14">
        <f t="shared" si="29"/>
        <v>1</v>
      </c>
      <c r="H142" s="14">
        <f t="shared" si="29"/>
        <v>0</v>
      </c>
      <c r="I142" s="24" t="s">
        <v>4</v>
      </c>
      <c r="J142" s="24"/>
      <c r="K142" s="35"/>
    </row>
    <row r="143" spans="1:11" ht="15" customHeight="1" x14ac:dyDescent="0.2">
      <c r="A143" s="10">
        <f t="shared" si="22"/>
        <v>4</v>
      </c>
      <c r="B143" s="4">
        <f t="shared" ref="B143:H144" si="30">SUM(B108,B113,B118,B123,B128,B133,B138)</f>
        <v>0</v>
      </c>
      <c r="C143" s="4">
        <f t="shared" si="30"/>
        <v>3</v>
      </c>
      <c r="D143" s="4">
        <f t="shared" si="30"/>
        <v>0</v>
      </c>
      <c r="E143" s="4">
        <f t="shared" si="30"/>
        <v>0</v>
      </c>
      <c r="F143" s="5">
        <f t="shared" si="30"/>
        <v>0</v>
      </c>
      <c r="G143" s="4">
        <f t="shared" si="30"/>
        <v>1</v>
      </c>
      <c r="H143" s="5">
        <f t="shared" si="30"/>
        <v>0</v>
      </c>
      <c r="I143" s="15" t="s">
        <v>12</v>
      </c>
      <c r="J143" s="22" t="s">
        <v>13</v>
      </c>
      <c r="K143" s="28" t="s">
        <v>31</v>
      </c>
    </row>
    <row r="144" spans="1:11" ht="15" customHeight="1" x14ac:dyDescent="0.2">
      <c r="A144" s="10">
        <f t="shared" si="22"/>
        <v>3</v>
      </c>
      <c r="B144" s="4">
        <f t="shared" si="30"/>
        <v>1</v>
      </c>
      <c r="C144" s="4">
        <f t="shared" si="30"/>
        <v>2</v>
      </c>
      <c r="D144" s="4">
        <f t="shared" si="30"/>
        <v>0</v>
      </c>
      <c r="E144" s="4">
        <f t="shared" si="30"/>
        <v>0</v>
      </c>
      <c r="F144" s="5">
        <f t="shared" si="30"/>
        <v>0</v>
      </c>
      <c r="G144" s="4">
        <f t="shared" si="30"/>
        <v>0</v>
      </c>
      <c r="H144" s="5">
        <f t="shared" si="30"/>
        <v>0</v>
      </c>
      <c r="I144" s="15" t="s">
        <v>15</v>
      </c>
      <c r="J144" s="22"/>
      <c r="K144" s="28"/>
    </row>
    <row r="145" spans="1:11" ht="15" customHeight="1" x14ac:dyDescent="0.2">
      <c r="A145" s="10">
        <f t="shared" si="22"/>
        <v>7</v>
      </c>
      <c r="B145" s="14">
        <f t="shared" ref="B145:H145" si="31">SUM(B143:B144)</f>
        <v>1</v>
      </c>
      <c r="C145" s="14">
        <f t="shared" si="31"/>
        <v>5</v>
      </c>
      <c r="D145" s="14">
        <f t="shared" si="31"/>
        <v>0</v>
      </c>
      <c r="E145" s="14">
        <f t="shared" si="31"/>
        <v>0</v>
      </c>
      <c r="F145" s="14">
        <f t="shared" si="31"/>
        <v>0</v>
      </c>
      <c r="G145" s="14">
        <f t="shared" si="31"/>
        <v>1</v>
      </c>
      <c r="H145" s="14">
        <f t="shared" si="31"/>
        <v>0</v>
      </c>
      <c r="I145" s="14" t="s">
        <v>32</v>
      </c>
      <c r="J145" s="22"/>
      <c r="K145" s="28"/>
    </row>
    <row r="146" spans="1:11" ht="15" customHeight="1" x14ac:dyDescent="0.2">
      <c r="A146" s="10">
        <f t="shared" si="22"/>
        <v>36</v>
      </c>
      <c r="B146" s="4">
        <f t="shared" ref="B146:H147" si="32">SUM(B110,B115,B120,B125,B130,B135,B140)</f>
        <v>4</v>
      </c>
      <c r="C146" s="4">
        <f t="shared" si="32"/>
        <v>8</v>
      </c>
      <c r="D146" s="4">
        <f t="shared" si="32"/>
        <v>2</v>
      </c>
      <c r="E146" s="4">
        <f t="shared" si="32"/>
        <v>0</v>
      </c>
      <c r="F146" s="5">
        <f t="shared" si="32"/>
        <v>7</v>
      </c>
      <c r="G146" s="4">
        <f t="shared" si="32"/>
        <v>15</v>
      </c>
      <c r="H146" s="5">
        <f t="shared" si="32"/>
        <v>0</v>
      </c>
      <c r="I146" s="15" t="s">
        <v>12</v>
      </c>
      <c r="J146" s="22" t="s">
        <v>16</v>
      </c>
      <c r="K146" s="28"/>
    </row>
    <row r="147" spans="1:11" ht="15" customHeight="1" x14ac:dyDescent="0.2">
      <c r="A147" s="10">
        <f t="shared" si="22"/>
        <v>3</v>
      </c>
      <c r="B147" s="4">
        <f t="shared" si="32"/>
        <v>1</v>
      </c>
      <c r="C147" s="4">
        <f t="shared" si="32"/>
        <v>0</v>
      </c>
      <c r="D147" s="4">
        <f t="shared" si="32"/>
        <v>1</v>
      </c>
      <c r="E147" s="4">
        <f t="shared" si="32"/>
        <v>0</v>
      </c>
      <c r="F147" s="5">
        <f t="shared" si="32"/>
        <v>1</v>
      </c>
      <c r="G147" s="4">
        <f t="shared" si="32"/>
        <v>0</v>
      </c>
      <c r="H147" s="5">
        <f t="shared" si="32"/>
        <v>0</v>
      </c>
      <c r="I147" s="9" t="s">
        <v>15</v>
      </c>
      <c r="J147" s="22"/>
      <c r="K147" s="28"/>
    </row>
    <row r="148" spans="1:11" ht="15" customHeight="1" x14ac:dyDescent="0.2">
      <c r="A148" s="10">
        <f t="shared" si="22"/>
        <v>39</v>
      </c>
      <c r="B148" s="14">
        <f t="shared" ref="B148:H148" si="33">SUM(B146:B147)</f>
        <v>5</v>
      </c>
      <c r="C148" s="14">
        <f t="shared" si="33"/>
        <v>8</v>
      </c>
      <c r="D148" s="14">
        <f t="shared" si="33"/>
        <v>3</v>
      </c>
      <c r="E148" s="14">
        <f t="shared" si="33"/>
        <v>0</v>
      </c>
      <c r="F148" s="14">
        <f t="shared" si="33"/>
        <v>8</v>
      </c>
      <c r="G148" s="14">
        <f t="shared" si="33"/>
        <v>15</v>
      </c>
      <c r="H148" s="14">
        <f t="shared" si="33"/>
        <v>0</v>
      </c>
      <c r="I148" s="16" t="s">
        <v>32</v>
      </c>
      <c r="J148" s="22"/>
      <c r="K148" s="28"/>
    </row>
    <row r="149" spans="1:11" ht="15" customHeight="1" x14ac:dyDescent="0.2">
      <c r="A149" s="10">
        <f t="shared" si="22"/>
        <v>40</v>
      </c>
      <c r="B149" s="4">
        <f t="shared" ref="B149:H150" si="34">SUM(B143,B146)</f>
        <v>4</v>
      </c>
      <c r="C149" s="4">
        <f t="shared" si="34"/>
        <v>11</v>
      </c>
      <c r="D149" s="4">
        <f t="shared" si="34"/>
        <v>2</v>
      </c>
      <c r="E149" s="4">
        <f t="shared" si="34"/>
        <v>0</v>
      </c>
      <c r="F149" s="5">
        <f t="shared" si="34"/>
        <v>7</v>
      </c>
      <c r="G149" s="4">
        <f t="shared" si="34"/>
        <v>16</v>
      </c>
      <c r="H149" s="4">
        <f t="shared" si="34"/>
        <v>0</v>
      </c>
      <c r="I149" s="40" t="s">
        <v>12</v>
      </c>
      <c r="J149" s="40"/>
      <c r="K149" s="28"/>
    </row>
    <row r="150" spans="1:11" ht="15" customHeight="1" x14ac:dyDescent="0.2">
      <c r="A150" s="10">
        <f t="shared" si="22"/>
        <v>6</v>
      </c>
      <c r="B150" s="4">
        <f t="shared" si="34"/>
        <v>2</v>
      </c>
      <c r="C150" s="4">
        <f t="shared" si="34"/>
        <v>2</v>
      </c>
      <c r="D150" s="4">
        <f t="shared" si="34"/>
        <v>1</v>
      </c>
      <c r="E150" s="4">
        <f t="shared" si="34"/>
        <v>0</v>
      </c>
      <c r="F150" s="5">
        <f t="shared" si="34"/>
        <v>1</v>
      </c>
      <c r="G150" s="4">
        <f t="shared" si="34"/>
        <v>0</v>
      </c>
      <c r="H150" s="4">
        <f t="shared" si="34"/>
        <v>0</v>
      </c>
      <c r="I150" s="40" t="s">
        <v>15</v>
      </c>
      <c r="J150" s="40"/>
      <c r="K150" s="28"/>
    </row>
    <row r="151" spans="1:11" ht="15" customHeight="1" x14ac:dyDescent="0.2">
      <c r="A151" s="10">
        <f t="shared" si="22"/>
        <v>46</v>
      </c>
      <c r="B151" s="14">
        <f t="shared" ref="B151:H151" si="35">SUM(B149:B150)</f>
        <v>6</v>
      </c>
      <c r="C151" s="14">
        <f t="shared" si="35"/>
        <v>13</v>
      </c>
      <c r="D151" s="14">
        <f t="shared" si="35"/>
        <v>3</v>
      </c>
      <c r="E151" s="14">
        <f t="shared" si="35"/>
        <v>0</v>
      </c>
      <c r="F151" s="14">
        <f t="shared" si="35"/>
        <v>8</v>
      </c>
      <c r="G151" s="14">
        <f t="shared" si="35"/>
        <v>16</v>
      </c>
      <c r="H151" s="14">
        <f t="shared" si="35"/>
        <v>0</v>
      </c>
      <c r="I151" s="27" t="s">
        <v>31</v>
      </c>
      <c r="J151" s="27"/>
      <c r="K151" s="28"/>
    </row>
    <row r="152" spans="1:11" ht="39.75" customHeight="1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</row>
    <row r="153" spans="1:11" ht="20.100000000000001" customHeight="1" x14ac:dyDescent="0.25">
      <c r="A153" s="36" t="s">
        <v>0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1:11" ht="20.100000000000001" customHeight="1" x14ac:dyDescent="0.25">
      <c r="A154" s="37" t="s">
        <v>48</v>
      </c>
      <c r="B154" s="37"/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 ht="19.5" customHeight="1" x14ac:dyDescent="0.2">
      <c r="A155" s="38" t="s">
        <v>4</v>
      </c>
      <c r="B155" s="27" t="s">
        <v>47</v>
      </c>
      <c r="C155" s="27"/>
      <c r="D155" s="27"/>
      <c r="E155" s="27"/>
      <c r="F155" s="27"/>
      <c r="G155" s="27"/>
      <c r="H155" s="27"/>
      <c r="I155" s="31" t="s">
        <v>1</v>
      </c>
      <c r="J155" s="31" t="s">
        <v>2</v>
      </c>
      <c r="K155" s="28" t="s">
        <v>3</v>
      </c>
    </row>
    <row r="156" spans="1:11" ht="36.75" customHeight="1" x14ac:dyDescent="0.2">
      <c r="A156" s="39"/>
      <c r="B156" s="18" t="s">
        <v>5</v>
      </c>
      <c r="C156" s="19" t="s">
        <v>6</v>
      </c>
      <c r="D156" s="20" t="s">
        <v>7</v>
      </c>
      <c r="E156" s="21" t="s">
        <v>8</v>
      </c>
      <c r="F156" s="21" t="s">
        <v>9</v>
      </c>
      <c r="G156" s="19" t="s">
        <v>10</v>
      </c>
      <c r="H156" s="11" t="s">
        <v>11</v>
      </c>
      <c r="I156" s="31"/>
      <c r="J156" s="31"/>
      <c r="K156" s="28"/>
    </row>
    <row r="157" spans="1:11" ht="15" customHeight="1" x14ac:dyDescent="0.2">
      <c r="A157" s="10">
        <f t="shared" ref="A157:A200" si="36">SUM(B157:H157)</f>
        <v>0</v>
      </c>
      <c r="B157" s="3">
        <v>0</v>
      </c>
      <c r="C157" s="4">
        <v>0</v>
      </c>
      <c r="D157" s="4">
        <v>0</v>
      </c>
      <c r="E157" s="4">
        <v>0</v>
      </c>
      <c r="F157" s="5">
        <v>0</v>
      </c>
      <c r="G157" s="4">
        <v>0</v>
      </c>
      <c r="H157" s="5">
        <v>0</v>
      </c>
      <c r="I157" s="15" t="s">
        <v>12</v>
      </c>
      <c r="J157" s="22" t="s">
        <v>13</v>
      </c>
      <c r="K157" s="35" t="s">
        <v>40</v>
      </c>
    </row>
    <row r="158" spans="1:11" ht="15" customHeight="1" x14ac:dyDescent="0.2">
      <c r="A158" s="10">
        <f t="shared" si="36"/>
        <v>0</v>
      </c>
      <c r="B158" s="3">
        <v>0</v>
      </c>
      <c r="C158" s="4">
        <v>0</v>
      </c>
      <c r="D158" s="4">
        <v>0</v>
      </c>
      <c r="E158" s="4">
        <v>0</v>
      </c>
      <c r="F158" s="5">
        <v>0</v>
      </c>
      <c r="G158" s="4">
        <v>0</v>
      </c>
      <c r="H158" s="5">
        <v>0</v>
      </c>
      <c r="I158" s="15" t="s">
        <v>15</v>
      </c>
      <c r="J158" s="22"/>
      <c r="K158" s="35"/>
    </row>
    <row r="159" spans="1:11" ht="15" customHeight="1" x14ac:dyDescent="0.2">
      <c r="A159" s="10">
        <f t="shared" si="36"/>
        <v>1</v>
      </c>
      <c r="B159" s="3">
        <v>0</v>
      </c>
      <c r="C159" s="4">
        <v>0</v>
      </c>
      <c r="D159" s="4">
        <v>0</v>
      </c>
      <c r="E159" s="4">
        <v>0</v>
      </c>
      <c r="F159" s="5">
        <v>0</v>
      </c>
      <c r="G159" s="4">
        <v>1</v>
      </c>
      <c r="H159" s="5">
        <v>0</v>
      </c>
      <c r="I159" s="15" t="s">
        <v>12</v>
      </c>
      <c r="J159" s="22" t="s">
        <v>16</v>
      </c>
      <c r="K159" s="35"/>
    </row>
    <row r="160" spans="1:11" ht="15" customHeight="1" x14ac:dyDescent="0.2">
      <c r="A160" s="10">
        <f t="shared" si="36"/>
        <v>0</v>
      </c>
      <c r="B160" s="3">
        <v>0</v>
      </c>
      <c r="C160" s="4">
        <v>0</v>
      </c>
      <c r="D160" s="4">
        <v>0</v>
      </c>
      <c r="E160" s="4">
        <v>0</v>
      </c>
      <c r="F160" s="5">
        <v>0</v>
      </c>
      <c r="G160" s="4">
        <v>0</v>
      </c>
      <c r="H160" s="5">
        <v>0</v>
      </c>
      <c r="I160" s="9" t="s">
        <v>15</v>
      </c>
      <c r="J160" s="22"/>
      <c r="K160" s="35"/>
    </row>
    <row r="161" spans="1:11" ht="15" customHeight="1" x14ac:dyDescent="0.2">
      <c r="A161" s="10">
        <f t="shared" si="36"/>
        <v>1</v>
      </c>
      <c r="B161" s="14">
        <f t="shared" ref="B161:H161" si="37">SUM(B157:B160)</f>
        <v>0</v>
      </c>
      <c r="C161" s="14">
        <f t="shared" si="37"/>
        <v>0</v>
      </c>
      <c r="D161" s="14">
        <f t="shared" si="37"/>
        <v>0</v>
      </c>
      <c r="E161" s="14">
        <f t="shared" si="37"/>
        <v>0</v>
      </c>
      <c r="F161" s="14">
        <f t="shared" si="37"/>
        <v>0</v>
      </c>
      <c r="G161" s="14">
        <f t="shared" si="37"/>
        <v>1</v>
      </c>
      <c r="H161" s="14">
        <f t="shared" si="37"/>
        <v>0</v>
      </c>
      <c r="I161" s="24" t="s">
        <v>4</v>
      </c>
      <c r="J161" s="24"/>
      <c r="K161" s="35"/>
    </row>
    <row r="162" spans="1:11" ht="15" customHeight="1" x14ac:dyDescent="0.2">
      <c r="A162" s="10">
        <f t="shared" si="36"/>
        <v>32</v>
      </c>
      <c r="B162" s="3">
        <v>1</v>
      </c>
      <c r="C162" s="4">
        <v>7</v>
      </c>
      <c r="D162" s="4">
        <v>1</v>
      </c>
      <c r="E162" s="4">
        <v>3</v>
      </c>
      <c r="F162" s="5">
        <v>13</v>
      </c>
      <c r="G162" s="4">
        <v>7</v>
      </c>
      <c r="H162" s="5">
        <v>0</v>
      </c>
      <c r="I162" s="9" t="s">
        <v>12</v>
      </c>
      <c r="J162" s="22" t="s">
        <v>13</v>
      </c>
      <c r="K162" s="35" t="s">
        <v>41</v>
      </c>
    </row>
    <row r="163" spans="1:11" ht="15" customHeight="1" x14ac:dyDescent="0.2">
      <c r="A163" s="10">
        <f t="shared" si="36"/>
        <v>49</v>
      </c>
      <c r="B163" s="3">
        <v>8</v>
      </c>
      <c r="C163" s="4">
        <v>14</v>
      </c>
      <c r="D163" s="4">
        <v>4</v>
      </c>
      <c r="E163" s="4">
        <v>4</v>
      </c>
      <c r="F163" s="5">
        <v>14</v>
      </c>
      <c r="G163" s="4">
        <v>5</v>
      </c>
      <c r="H163" s="5">
        <v>0</v>
      </c>
      <c r="I163" s="15" t="s">
        <v>15</v>
      </c>
      <c r="J163" s="22"/>
      <c r="K163" s="35"/>
    </row>
    <row r="164" spans="1:11" ht="15" customHeight="1" x14ac:dyDescent="0.2">
      <c r="A164" s="10">
        <f t="shared" si="36"/>
        <v>72</v>
      </c>
      <c r="B164" s="3">
        <v>4</v>
      </c>
      <c r="C164" s="4">
        <v>21</v>
      </c>
      <c r="D164" s="4">
        <v>2</v>
      </c>
      <c r="E164" s="4">
        <v>1</v>
      </c>
      <c r="F164" s="5">
        <v>18</v>
      </c>
      <c r="G164" s="4">
        <v>23</v>
      </c>
      <c r="H164" s="5">
        <v>3</v>
      </c>
      <c r="I164" s="15" t="s">
        <v>12</v>
      </c>
      <c r="J164" s="22" t="s">
        <v>16</v>
      </c>
      <c r="K164" s="35"/>
    </row>
    <row r="165" spans="1:11" ht="15" customHeight="1" x14ac:dyDescent="0.2">
      <c r="A165" s="10">
        <f t="shared" si="36"/>
        <v>18</v>
      </c>
      <c r="B165" s="3">
        <v>2</v>
      </c>
      <c r="C165" s="4">
        <v>5</v>
      </c>
      <c r="D165" s="4">
        <v>0</v>
      </c>
      <c r="E165" s="4">
        <v>0</v>
      </c>
      <c r="F165" s="5">
        <v>7</v>
      </c>
      <c r="G165" s="4">
        <v>3</v>
      </c>
      <c r="H165" s="5">
        <v>1</v>
      </c>
      <c r="I165" s="15" t="s">
        <v>15</v>
      </c>
      <c r="J165" s="22"/>
      <c r="K165" s="35"/>
    </row>
    <row r="166" spans="1:11" ht="15" customHeight="1" x14ac:dyDescent="0.2">
      <c r="A166" s="10">
        <f t="shared" si="36"/>
        <v>171</v>
      </c>
      <c r="B166" s="14">
        <f t="shared" ref="B166:H166" si="38">SUM(B162:B165)</f>
        <v>15</v>
      </c>
      <c r="C166" s="14">
        <f t="shared" si="38"/>
        <v>47</v>
      </c>
      <c r="D166" s="14">
        <f t="shared" si="38"/>
        <v>7</v>
      </c>
      <c r="E166" s="14">
        <f t="shared" si="38"/>
        <v>8</v>
      </c>
      <c r="F166" s="14">
        <f t="shared" si="38"/>
        <v>52</v>
      </c>
      <c r="G166" s="14">
        <f t="shared" si="38"/>
        <v>38</v>
      </c>
      <c r="H166" s="14">
        <f t="shared" si="38"/>
        <v>4</v>
      </c>
      <c r="I166" s="27" t="s">
        <v>4</v>
      </c>
      <c r="J166" s="27"/>
      <c r="K166" s="35"/>
    </row>
    <row r="167" spans="1:11" ht="15" customHeight="1" x14ac:dyDescent="0.2">
      <c r="A167" s="10">
        <f t="shared" si="36"/>
        <v>0</v>
      </c>
      <c r="B167" s="3">
        <v>0</v>
      </c>
      <c r="C167" s="4">
        <v>0</v>
      </c>
      <c r="D167" s="4">
        <v>0</v>
      </c>
      <c r="E167" s="4">
        <v>0</v>
      </c>
      <c r="F167" s="5">
        <v>0</v>
      </c>
      <c r="G167" s="4">
        <v>0</v>
      </c>
      <c r="H167" s="5">
        <v>0</v>
      </c>
      <c r="I167" s="15" t="s">
        <v>12</v>
      </c>
      <c r="J167" s="22" t="s">
        <v>13</v>
      </c>
      <c r="K167" s="35" t="s">
        <v>42</v>
      </c>
    </row>
    <row r="168" spans="1:11" ht="15" customHeight="1" x14ac:dyDescent="0.2">
      <c r="A168" s="10">
        <f t="shared" si="36"/>
        <v>0</v>
      </c>
      <c r="B168" s="3">
        <v>0</v>
      </c>
      <c r="C168" s="4">
        <v>0</v>
      </c>
      <c r="D168" s="4">
        <v>0</v>
      </c>
      <c r="E168" s="4">
        <v>0</v>
      </c>
      <c r="F168" s="5">
        <v>0</v>
      </c>
      <c r="G168" s="4">
        <v>0</v>
      </c>
      <c r="H168" s="5">
        <v>0</v>
      </c>
      <c r="I168" s="15" t="s">
        <v>15</v>
      </c>
      <c r="J168" s="22"/>
      <c r="K168" s="35"/>
    </row>
    <row r="169" spans="1:11" ht="15" customHeight="1" x14ac:dyDescent="0.2">
      <c r="A169" s="10">
        <f t="shared" si="36"/>
        <v>0</v>
      </c>
      <c r="B169" s="3">
        <v>0</v>
      </c>
      <c r="C169" s="4">
        <v>0</v>
      </c>
      <c r="D169" s="4">
        <v>0</v>
      </c>
      <c r="E169" s="4">
        <v>0</v>
      </c>
      <c r="F169" s="5">
        <v>0</v>
      </c>
      <c r="G169" s="4">
        <v>0</v>
      </c>
      <c r="H169" s="5">
        <v>0</v>
      </c>
      <c r="I169" s="15" t="s">
        <v>12</v>
      </c>
      <c r="J169" s="22" t="s">
        <v>16</v>
      </c>
      <c r="K169" s="35"/>
    </row>
    <row r="170" spans="1:11" ht="15" customHeight="1" x14ac:dyDescent="0.2">
      <c r="A170" s="10">
        <f t="shared" si="36"/>
        <v>0</v>
      </c>
      <c r="B170" s="3">
        <v>0</v>
      </c>
      <c r="C170" s="4">
        <v>0</v>
      </c>
      <c r="D170" s="4">
        <v>0</v>
      </c>
      <c r="E170" s="4">
        <v>0</v>
      </c>
      <c r="F170" s="5">
        <v>0</v>
      </c>
      <c r="G170" s="4">
        <v>0</v>
      </c>
      <c r="H170" s="5">
        <v>0</v>
      </c>
      <c r="I170" s="9" t="s">
        <v>15</v>
      </c>
      <c r="J170" s="22"/>
      <c r="K170" s="35"/>
    </row>
    <row r="171" spans="1:11" ht="15" customHeight="1" x14ac:dyDescent="0.2">
      <c r="A171" s="10">
        <f t="shared" si="36"/>
        <v>0</v>
      </c>
      <c r="B171" s="14">
        <f t="shared" ref="B171:H171" si="39">SUM(B167:B170)</f>
        <v>0</v>
      </c>
      <c r="C171" s="14">
        <f t="shared" si="39"/>
        <v>0</v>
      </c>
      <c r="D171" s="14">
        <f t="shared" si="39"/>
        <v>0</v>
      </c>
      <c r="E171" s="14">
        <f t="shared" si="39"/>
        <v>0</v>
      </c>
      <c r="F171" s="14">
        <f t="shared" si="39"/>
        <v>0</v>
      </c>
      <c r="G171" s="14">
        <f t="shared" si="39"/>
        <v>0</v>
      </c>
      <c r="H171" s="14">
        <f t="shared" si="39"/>
        <v>0</v>
      </c>
      <c r="I171" s="24" t="s">
        <v>4</v>
      </c>
      <c r="J171" s="24"/>
      <c r="K171" s="35"/>
    </row>
    <row r="172" spans="1:11" ht="15" customHeight="1" x14ac:dyDescent="0.2">
      <c r="A172" s="10">
        <f t="shared" si="36"/>
        <v>20</v>
      </c>
      <c r="B172" s="3">
        <v>1</v>
      </c>
      <c r="C172" s="4">
        <v>5</v>
      </c>
      <c r="D172" s="4">
        <v>2</v>
      </c>
      <c r="E172" s="4">
        <v>1</v>
      </c>
      <c r="F172" s="5">
        <v>9</v>
      </c>
      <c r="G172" s="4">
        <v>2</v>
      </c>
      <c r="H172" s="5">
        <v>0</v>
      </c>
      <c r="I172" s="15" t="s">
        <v>12</v>
      </c>
      <c r="J172" s="22" t="s">
        <v>13</v>
      </c>
      <c r="K172" s="35" t="s">
        <v>43</v>
      </c>
    </row>
    <row r="173" spans="1:11" ht="15" customHeight="1" x14ac:dyDescent="0.2">
      <c r="A173" s="10">
        <f t="shared" si="36"/>
        <v>0</v>
      </c>
      <c r="B173" s="3">
        <v>0</v>
      </c>
      <c r="C173" s="4">
        <v>0</v>
      </c>
      <c r="D173" s="4">
        <v>0</v>
      </c>
      <c r="E173" s="4">
        <v>0</v>
      </c>
      <c r="F173" s="5">
        <v>0</v>
      </c>
      <c r="G173" s="4">
        <v>0</v>
      </c>
      <c r="H173" s="5">
        <v>0</v>
      </c>
      <c r="I173" s="15" t="s">
        <v>15</v>
      </c>
      <c r="J173" s="22"/>
      <c r="K173" s="35"/>
    </row>
    <row r="174" spans="1:11" ht="15" customHeight="1" x14ac:dyDescent="0.2">
      <c r="A174" s="10">
        <f t="shared" si="36"/>
        <v>1</v>
      </c>
      <c r="B174" s="3">
        <v>0</v>
      </c>
      <c r="C174" s="4">
        <v>1</v>
      </c>
      <c r="D174" s="4">
        <v>0</v>
      </c>
      <c r="E174" s="4">
        <v>0</v>
      </c>
      <c r="F174" s="5">
        <v>0</v>
      </c>
      <c r="G174" s="4">
        <v>0</v>
      </c>
      <c r="H174" s="5">
        <v>0</v>
      </c>
      <c r="I174" s="15" t="s">
        <v>12</v>
      </c>
      <c r="J174" s="22" t="s">
        <v>16</v>
      </c>
      <c r="K174" s="35"/>
    </row>
    <row r="175" spans="1:11" ht="15" customHeight="1" x14ac:dyDescent="0.2">
      <c r="A175" s="10">
        <f t="shared" si="36"/>
        <v>0</v>
      </c>
      <c r="B175" s="3">
        <v>0</v>
      </c>
      <c r="C175" s="4">
        <v>0</v>
      </c>
      <c r="D175" s="4">
        <v>0</v>
      </c>
      <c r="E175" s="4">
        <v>0</v>
      </c>
      <c r="F175" s="5">
        <v>0</v>
      </c>
      <c r="G175" s="4">
        <v>0</v>
      </c>
      <c r="H175" s="5">
        <v>0</v>
      </c>
      <c r="I175" s="9" t="s">
        <v>15</v>
      </c>
      <c r="J175" s="22"/>
      <c r="K175" s="35"/>
    </row>
    <row r="176" spans="1:11" ht="15" customHeight="1" x14ac:dyDescent="0.2">
      <c r="A176" s="10">
        <f t="shared" si="36"/>
        <v>21</v>
      </c>
      <c r="B176" s="14">
        <f t="shared" ref="B176:H176" si="40">SUM(B172:B175)</f>
        <v>1</v>
      </c>
      <c r="C176" s="14">
        <f t="shared" si="40"/>
        <v>6</v>
      </c>
      <c r="D176" s="14">
        <f t="shared" si="40"/>
        <v>2</v>
      </c>
      <c r="E176" s="14">
        <f t="shared" si="40"/>
        <v>1</v>
      </c>
      <c r="F176" s="14">
        <f t="shared" si="40"/>
        <v>9</v>
      </c>
      <c r="G176" s="14">
        <f t="shared" si="40"/>
        <v>2</v>
      </c>
      <c r="H176" s="14">
        <f t="shared" si="40"/>
        <v>0</v>
      </c>
      <c r="I176" s="24" t="s">
        <v>4</v>
      </c>
      <c r="J176" s="24"/>
      <c r="K176" s="35"/>
    </row>
    <row r="177" spans="1:11" ht="15" customHeight="1" x14ac:dyDescent="0.2">
      <c r="A177" s="10">
        <f t="shared" si="36"/>
        <v>0</v>
      </c>
      <c r="B177" s="3">
        <v>0</v>
      </c>
      <c r="C177" s="4">
        <v>0</v>
      </c>
      <c r="D177" s="4">
        <v>0</v>
      </c>
      <c r="E177" s="4">
        <v>0</v>
      </c>
      <c r="F177" s="5">
        <v>0</v>
      </c>
      <c r="G177" s="4">
        <v>0</v>
      </c>
      <c r="H177" s="5">
        <v>0</v>
      </c>
      <c r="I177" s="15" t="s">
        <v>12</v>
      </c>
      <c r="J177" s="22" t="s">
        <v>13</v>
      </c>
      <c r="K177" s="35" t="s">
        <v>44</v>
      </c>
    </row>
    <row r="178" spans="1:11" ht="15" customHeight="1" x14ac:dyDescent="0.2">
      <c r="A178" s="10">
        <f t="shared" si="36"/>
        <v>0</v>
      </c>
      <c r="B178" s="3">
        <v>0</v>
      </c>
      <c r="C178" s="4">
        <v>0</v>
      </c>
      <c r="D178" s="4">
        <v>0</v>
      </c>
      <c r="E178" s="4">
        <v>0</v>
      </c>
      <c r="F178" s="5">
        <v>0</v>
      </c>
      <c r="G178" s="4">
        <v>0</v>
      </c>
      <c r="H178" s="5">
        <v>0</v>
      </c>
      <c r="I178" s="15" t="s">
        <v>15</v>
      </c>
      <c r="J178" s="22"/>
      <c r="K178" s="35"/>
    </row>
    <row r="179" spans="1:11" ht="15" customHeight="1" x14ac:dyDescent="0.2">
      <c r="A179" s="10">
        <f t="shared" si="36"/>
        <v>0</v>
      </c>
      <c r="B179" s="3">
        <v>0</v>
      </c>
      <c r="C179" s="4">
        <v>0</v>
      </c>
      <c r="D179" s="4">
        <v>0</v>
      </c>
      <c r="E179" s="4">
        <v>0</v>
      </c>
      <c r="F179" s="5">
        <v>0</v>
      </c>
      <c r="G179" s="4">
        <v>0</v>
      </c>
      <c r="H179" s="5">
        <v>0</v>
      </c>
      <c r="I179" s="15" t="s">
        <v>12</v>
      </c>
      <c r="J179" s="22" t="s">
        <v>16</v>
      </c>
      <c r="K179" s="35"/>
    </row>
    <row r="180" spans="1:11" ht="15" customHeight="1" x14ac:dyDescent="0.2">
      <c r="A180" s="10">
        <f t="shared" si="36"/>
        <v>0</v>
      </c>
      <c r="B180" s="3">
        <v>0</v>
      </c>
      <c r="C180" s="4">
        <v>0</v>
      </c>
      <c r="D180" s="4">
        <v>0</v>
      </c>
      <c r="E180" s="4">
        <v>0</v>
      </c>
      <c r="F180" s="5">
        <v>0</v>
      </c>
      <c r="G180" s="4">
        <v>0</v>
      </c>
      <c r="H180" s="5">
        <v>0</v>
      </c>
      <c r="I180" s="9" t="s">
        <v>15</v>
      </c>
      <c r="J180" s="22"/>
      <c r="K180" s="35"/>
    </row>
    <row r="181" spans="1:11" ht="15" customHeight="1" x14ac:dyDescent="0.2">
      <c r="A181" s="10">
        <f t="shared" si="36"/>
        <v>0</v>
      </c>
      <c r="B181" s="14">
        <f t="shared" ref="B181:H181" si="41">SUM(B177:B180)</f>
        <v>0</v>
      </c>
      <c r="C181" s="14">
        <f t="shared" si="41"/>
        <v>0</v>
      </c>
      <c r="D181" s="14">
        <f t="shared" si="41"/>
        <v>0</v>
      </c>
      <c r="E181" s="14">
        <f t="shared" si="41"/>
        <v>0</v>
      </c>
      <c r="F181" s="14">
        <f t="shared" si="41"/>
        <v>0</v>
      </c>
      <c r="G181" s="14">
        <f t="shared" si="41"/>
        <v>0</v>
      </c>
      <c r="H181" s="14">
        <f t="shared" si="41"/>
        <v>0</v>
      </c>
      <c r="I181" s="24" t="s">
        <v>4</v>
      </c>
      <c r="J181" s="24"/>
      <c r="K181" s="35"/>
    </row>
    <row r="182" spans="1:11" ht="15" customHeight="1" x14ac:dyDescent="0.2">
      <c r="A182" s="10">
        <f t="shared" si="36"/>
        <v>6</v>
      </c>
      <c r="B182" s="3">
        <v>0</v>
      </c>
      <c r="C182" s="4">
        <v>2</v>
      </c>
      <c r="D182" s="4">
        <v>0</v>
      </c>
      <c r="E182" s="4">
        <v>0</v>
      </c>
      <c r="F182" s="5">
        <v>1</v>
      </c>
      <c r="G182" s="4">
        <v>3</v>
      </c>
      <c r="H182" s="5">
        <v>0</v>
      </c>
      <c r="I182" s="15" t="s">
        <v>12</v>
      </c>
      <c r="J182" s="22" t="s">
        <v>13</v>
      </c>
      <c r="K182" s="35" t="s">
        <v>39</v>
      </c>
    </row>
    <row r="183" spans="1:11" ht="15" customHeight="1" x14ac:dyDescent="0.2">
      <c r="A183" s="10">
        <f t="shared" si="36"/>
        <v>5</v>
      </c>
      <c r="B183" s="3">
        <v>1</v>
      </c>
      <c r="C183" s="4">
        <v>0</v>
      </c>
      <c r="D183" s="4">
        <v>0</v>
      </c>
      <c r="E183" s="4">
        <v>0</v>
      </c>
      <c r="F183" s="5">
        <v>1</v>
      </c>
      <c r="G183" s="4">
        <v>3</v>
      </c>
      <c r="H183" s="5">
        <v>0</v>
      </c>
      <c r="I183" s="15" t="s">
        <v>15</v>
      </c>
      <c r="J183" s="22"/>
      <c r="K183" s="35"/>
    </row>
    <row r="184" spans="1:11" ht="15" customHeight="1" x14ac:dyDescent="0.2">
      <c r="A184" s="10">
        <f t="shared" si="36"/>
        <v>77</v>
      </c>
      <c r="B184" s="3">
        <v>10</v>
      </c>
      <c r="C184" s="4">
        <v>8</v>
      </c>
      <c r="D184" s="4">
        <v>9</v>
      </c>
      <c r="E184" s="4">
        <v>2</v>
      </c>
      <c r="F184" s="5">
        <v>18</v>
      </c>
      <c r="G184" s="4">
        <v>30</v>
      </c>
      <c r="H184" s="5">
        <v>0</v>
      </c>
      <c r="I184" s="15" t="s">
        <v>12</v>
      </c>
      <c r="J184" s="22" t="s">
        <v>16</v>
      </c>
      <c r="K184" s="35"/>
    </row>
    <row r="185" spans="1:11" ht="15" customHeight="1" x14ac:dyDescent="0.2">
      <c r="A185" s="10">
        <f t="shared" si="36"/>
        <v>33</v>
      </c>
      <c r="B185" s="3">
        <v>8</v>
      </c>
      <c r="C185" s="4">
        <v>4</v>
      </c>
      <c r="D185" s="4">
        <v>3</v>
      </c>
      <c r="E185" s="4">
        <v>2</v>
      </c>
      <c r="F185" s="5">
        <v>11</v>
      </c>
      <c r="G185" s="4">
        <v>5</v>
      </c>
      <c r="H185" s="5">
        <v>0</v>
      </c>
      <c r="I185" s="9" t="s">
        <v>15</v>
      </c>
      <c r="J185" s="22"/>
      <c r="K185" s="35"/>
    </row>
    <row r="186" spans="1:11" ht="15" customHeight="1" x14ac:dyDescent="0.2">
      <c r="A186" s="10">
        <f t="shared" si="36"/>
        <v>121</v>
      </c>
      <c r="B186" s="14">
        <f t="shared" ref="B186:H186" si="42">SUM(B182:B185)</f>
        <v>19</v>
      </c>
      <c r="C186" s="14">
        <f t="shared" si="42"/>
        <v>14</v>
      </c>
      <c r="D186" s="14">
        <f t="shared" si="42"/>
        <v>12</v>
      </c>
      <c r="E186" s="14">
        <f t="shared" si="42"/>
        <v>4</v>
      </c>
      <c r="F186" s="14">
        <f t="shared" si="42"/>
        <v>31</v>
      </c>
      <c r="G186" s="14">
        <f t="shared" si="42"/>
        <v>41</v>
      </c>
      <c r="H186" s="14">
        <f t="shared" si="42"/>
        <v>0</v>
      </c>
      <c r="I186" s="24" t="s">
        <v>4</v>
      </c>
      <c r="J186" s="24"/>
      <c r="K186" s="35"/>
    </row>
    <row r="187" spans="1:11" ht="15" customHeight="1" x14ac:dyDescent="0.2">
      <c r="A187" s="10">
        <f t="shared" si="36"/>
        <v>0</v>
      </c>
      <c r="B187" s="3">
        <v>0</v>
      </c>
      <c r="C187" s="4">
        <v>0</v>
      </c>
      <c r="D187" s="4">
        <v>0</v>
      </c>
      <c r="E187" s="4">
        <v>0</v>
      </c>
      <c r="F187" s="5">
        <v>0</v>
      </c>
      <c r="G187" s="4">
        <v>0</v>
      </c>
      <c r="H187" s="5">
        <v>0</v>
      </c>
      <c r="I187" s="15" t="s">
        <v>12</v>
      </c>
      <c r="J187" s="22" t="s">
        <v>13</v>
      </c>
      <c r="K187" s="35" t="s">
        <v>45</v>
      </c>
    </row>
    <row r="188" spans="1:11" ht="15" customHeight="1" x14ac:dyDescent="0.2">
      <c r="A188" s="10">
        <f t="shared" si="36"/>
        <v>0</v>
      </c>
      <c r="B188" s="3">
        <v>0</v>
      </c>
      <c r="C188" s="4">
        <v>0</v>
      </c>
      <c r="D188" s="4">
        <v>0</v>
      </c>
      <c r="E188" s="4">
        <v>0</v>
      </c>
      <c r="F188" s="5">
        <v>0</v>
      </c>
      <c r="G188" s="4">
        <v>0</v>
      </c>
      <c r="H188" s="5">
        <v>0</v>
      </c>
      <c r="I188" s="15" t="s">
        <v>15</v>
      </c>
      <c r="J188" s="22"/>
      <c r="K188" s="35"/>
    </row>
    <row r="189" spans="1:11" ht="15" customHeight="1" x14ac:dyDescent="0.2">
      <c r="A189" s="10">
        <f t="shared" si="36"/>
        <v>5</v>
      </c>
      <c r="B189" s="3">
        <v>0</v>
      </c>
      <c r="C189" s="4">
        <v>1</v>
      </c>
      <c r="D189" s="4">
        <v>0</v>
      </c>
      <c r="E189" s="4">
        <v>2</v>
      </c>
      <c r="F189" s="5">
        <v>2</v>
      </c>
      <c r="G189" s="4">
        <v>0</v>
      </c>
      <c r="H189" s="5">
        <v>0</v>
      </c>
      <c r="I189" s="15" t="s">
        <v>12</v>
      </c>
      <c r="J189" s="22" t="s">
        <v>16</v>
      </c>
      <c r="K189" s="35"/>
    </row>
    <row r="190" spans="1:11" ht="15" customHeight="1" x14ac:dyDescent="0.2">
      <c r="A190" s="10">
        <f t="shared" si="36"/>
        <v>5</v>
      </c>
      <c r="B190" s="3">
        <v>1</v>
      </c>
      <c r="C190" s="4">
        <v>0</v>
      </c>
      <c r="D190" s="4">
        <v>0</v>
      </c>
      <c r="E190" s="4">
        <v>0</v>
      </c>
      <c r="F190" s="5">
        <v>3</v>
      </c>
      <c r="G190" s="4">
        <v>1</v>
      </c>
      <c r="H190" s="5">
        <v>0</v>
      </c>
      <c r="I190" s="9" t="s">
        <v>15</v>
      </c>
      <c r="J190" s="22"/>
      <c r="K190" s="35"/>
    </row>
    <row r="191" spans="1:11" ht="15" customHeight="1" x14ac:dyDescent="0.2">
      <c r="A191" s="10">
        <f t="shared" si="36"/>
        <v>10</v>
      </c>
      <c r="B191" s="14">
        <f t="shared" ref="B191:H191" si="43">SUM(B187:B190)</f>
        <v>1</v>
      </c>
      <c r="C191" s="14">
        <f t="shared" si="43"/>
        <v>1</v>
      </c>
      <c r="D191" s="14">
        <f t="shared" si="43"/>
        <v>0</v>
      </c>
      <c r="E191" s="14">
        <f t="shared" si="43"/>
        <v>2</v>
      </c>
      <c r="F191" s="14">
        <f t="shared" si="43"/>
        <v>5</v>
      </c>
      <c r="G191" s="14">
        <f t="shared" si="43"/>
        <v>1</v>
      </c>
      <c r="H191" s="14">
        <f t="shared" si="43"/>
        <v>0</v>
      </c>
      <c r="I191" s="24" t="s">
        <v>4</v>
      </c>
      <c r="J191" s="24"/>
      <c r="K191" s="35"/>
    </row>
    <row r="192" spans="1:11" ht="15" customHeight="1" x14ac:dyDescent="0.2">
      <c r="A192" s="10">
        <f t="shared" si="36"/>
        <v>58</v>
      </c>
      <c r="B192" s="4">
        <f t="shared" ref="B192:H193" si="44">SUM(B157,B162,B167,B172,B177,B182,B187)</f>
        <v>2</v>
      </c>
      <c r="C192" s="4">
        <f t="shared" si="44"/>
        <v>14</v>
      </c>
      <c r="D192" s="4">
        <f t="shared" si="44"/>
        <v>3</v>
      </c>
      <c r="E192" s="4">
        <f t="shared" si="44"/>
        <v>4</v>
      </c>
      <c r="F192" s="5">
        <f t="shared" si="44"/>
        <v>23</v>
      </c>
      <c r="G192" s="4">
        <f t="shared" si="44"/>
        <v>12</v>
      </c>
      <c r="H192" s="5">
        <f t="shared" si="44"/>
        <v>0</v>
      </c>
      <c r="I192" s="15" t="s">
        <v>12</v>
      </c>
      <c r="J192" s="22" t="s">
        <v>13</v>
      </c>
      <c r="K192" s="28" t="s">
        <v>31</v>
      </c>
    </row>
    <row r="193" spans="1:11" ht="15" customHeight="1" x14ac:dyDescent="0.2">
      <c r="A193" s="10">
        <f t="shared" si="36"/>
        <v>54</v>
      </c>
      <c r="B193" s="4">
        <f t="shared" si="44"/>
        <v>9</v>
      </c>
      <c r="C193" s="4">
        <f t="shared" si="44"/>
        <v>14</v>
      </c>
      <c r="D193" s="4">
        <f t="shared" si="44"/>
        <v>4</v>
      </c>
      <c r="E193" s="4">
        <f t="shared" si="44"/>
        <v>4</v>
      </c>
      <c r="F193" s="5">
        <f t="shared" si="44"/>
        <v>15</v>
      </c>
      <c r="G193" s="4">
        <f t="shared" si="44"/>
        <v>8</v>
      </c>
      <c r="H193" s="5">
        <f t="shared" si="44"/>
        <v>0</v>
      </c>
      <c r="I193" s="15" t="s">
        <v>15</v>
      </c>
      <c r="J193" s="22"/>
      <c r="K193" s="28"/>
    </row>
    <row r="194" spans="1:11" ht="15" customHeight="1" x14ac:dyDescent="0.2">
      <c r="A194" s="10">
        <f t="shared" si="36"/>
        <v>112</v>
      </c>
      <c r="B194" s="14">
        <f t="shared" ref="B194:H194" si="45">SUM(B192:B193)</f>
        <v>11</v>
      </c>
      <c r="C194" s="14">
        <f t="shared" si="45"/>
        <v>28</v>
      </c>
      <c r="D194" s="14">
        <f t="shared" si="45"/>
        <v>7</v>
      </c>
      <c r="E194" s="14">
        <f t="shared" si="45"/>
        <v>8</v>
      </c>
      <c r="F194" s="14">
        <f t="shared" si="45"/>
        <v>38</v>
      </c>
      <c r="G194" s="14">
        <f t="shared" si="45"/>
        <v>20</v>
      </c>
      <c r="H194" s="14">
        <f t="shared" si="45"/>
        <v>0</v>
      </c>
      <c r="I194" s="14" t="s">
        <v>32</v>
      </c>
      <c r="J194" s="22"/>
      <c r="K194" s="28"/>
    </row>
    <row r="195" spans="1:11" ht="15" customHeight="1" x14ac:dyDescent="0.2">
      <c r="A195" s="10">
        <f t="shared" si="36"/>
        <v>156</v>
      </c>
      <c r="B195" s="4">
        <f t="shared" ref="B195:H196" si="46">SUM(B159,B164,B169,B174,B179,B184,B189)</f>
        <v>14</v>
      </c>
      <c r="C195" s="4">
        <f t="shared" si="46"/>
        <v>31</v>
      </c>
      <c r="D195" s="4">
        <f t="shared" si="46"/>
        <v>11</v>
      </c>
      <c r="E195" s="4">
        <f t="shared" si="46"/>
        <v>5</v>
      </c>
      <c r="F195" s="5">
        <f t="shared" si="46"/>
        <v>38</v>
      </c>
      <c r="G195" s="4">
        <f t="shared" si="46"/>
        <v>54</v>
      </c>
      <c r="H195" s="5">
        <f t="shared" si="46"/>
        <v>3</v>
      </c>
      <c r="I195" s="15" t="s">
        <v>12</v>
      </c>
      <c r="J195" s="22" t="s">
        <v>16</v>
      </c>
      <c r="K195" s="28"/>
    </row>
    <row r="196" spans="1:11" ht="15" customHeight="1" x14ac:dyDescent="0.2">
      <c r="A196" s="10">
        <f t="shared" si="36"/>
        <v>56</v>
      </c>
      <c r="B196" s="4">
        <f t="shared" si="46"/>
        <v>11</v>
      </c>
      <c r="C196" s="4">
        <f t="shared" si="46"/>
        <v>9</v>
      </c>
      <c r="D196" s="4">
        <f t="shared" si="46"/>
        <v>3</v>
      </c>
      <c r="E196" s="4">
        <f t="shared" si="46"/>
        <v>2</v>
      </c>
      <c r="F196" s="5">
        <f t="shared" si="46"/>
        <v>21</v>
      </c>
      <c r="G196" s="4">
        <f t="shared" si="46"/>
        <v>9</v>
      </c>
      <c r="H196" s="5">
        <f t="shared" si="46"/>
        <v>1</v>
      </c>
      <c r="I196" s="9" t="s">
        <v>15</v>
      </c>
      <c r="J196" s="22"/>
      <c r="K196" s="28"/>
    </row>
    <row r="197" spans="1:11" ht="15" customHeight="1" x14ac:dyDescent="0.2">
      <c r="A197" s="10">
        <f t="shared" si="36"/>
        <v>212</v>
      </c>
      <c r="B197" s="14">
        <f t="shared" ref="B197:H197" si="47">SUM(B195:B196)</f>
        <v>25</v>
      </c>
      <c r="C197" s="14">
        <f t="shared" si="47"/>
        <v>40</v>
      </c>
      <c r="D197" s="14">
        <f t="shared" si="47"/>
        <v>14</v>
      </c>
      <c r="E197" s="14">
        <f t="shared" si="47"/>
        <v>7</v>
      </c>
      <c r="F197" s="14">
        <f t="shared" si="47"/>
        <v>59</v>
      </c>
      <c r="G197" s="14">
        <f t="shared" si="47"/>
        <v>63</v>
      </c>
      <c r="H197" s="14">
        <f t="shared" si="47"/>
        <v>4</v>
      </c>
      <c r="I197" s="16" t="s">
        <v>32</v>
      </c>
      <c r="J197" s="22"/>
      <c r="K197" s="28"/>
    </row>
    <row r="198" spans="1:11" ht="19.5" customHeight="1" x14ac:dyDescent="0.2">
      <c r="A198" s="10">
        <f t="shared" si="36"/>
        <v>214</v>
      </c>
      <c r="B198" s="4">
        <f t="shared" ref="B198:H199" si="48">SUM(B192,B195)</f>
        <v>16</v>
      </c>
      <c r="C198" s="4">
        <f t="shared" si="48"/>
        <v>45</v>
      </c>
      <c r="D198" s="4">
        <f t="shared" si="48"/>
        <v>14</v>
      </c>
      <c r="E198" s="4">
        <f t="shared" si="48"/>
        <v>9</v>
      </c>
      <c r="F198" s="5">
        <f t="shared" si="48"/>
        <v>61</v>
      </c>
      <c r="G198" s="4">
        <f t="shared" si="48"/>
        <v>66</v>
      </c>
      <c r="H198" s="5">
        <f t="shared" si="48"/>
        <v>3</v>
      </c>
      <c r="I198" s="40" t="s">
        <v>12</v>
      </c>
      <c r="J198" s="40"/>
      <c r="K198" s="28"/>
    </row>
    <row r="199" spans="1:11" ht="18.75" customHeight="1" x14ac:dyDescent="0.2">
      <c r="A199" s="10">
        <f t="shared" si="36"/>
        <v>110</v>
      </c>
      <c r="B199" s="4">
        <f t="shared" si="48"/>
        <v>20</v>
      </c>
      <c r="C199" s="4">
        <f t="shared" si="48"/>
        <v>23</v>
      </c>
      <c r="D199" s="4">
        <f t="shared" si="48"/>
        <v>7</v>
      </c>
      <c r="E199" s="4">
        <f t="shared" si="48"/>
        <v>6</v>
      </c>
      <c r="F199" s="5">
        <f t="shared" si="48"/>
        <v>36</v>
      </c>
      <c r="G199" s="4">
        <f t="shared" si="48"/>
        <v>17</v>
      </c>
      <c r="H199" s="5">
        <f t="shared" si="48"/>
        <v>1</v>
      </c>
      <c r="I199" s="40" t="s">
        <v>15</v>
      </c>
      <c r="J199" s="40"/>
      <c r="K199" s="28"/>
    </row>
    <row r="200" spans="1:11" ht="24" customHeight="1" x14ac:dyDescent="0.2">
      <c r="A200" s="10">
        <f t="shared" si="36"/>
        <v>324</v>
      </c>
      <c r="B200" s="14">
        <f t="shared" ref="B200:H200" si="49">SUM(B198:B199)</f>
        <v>36</v>
      </c>
      <c r="C200" s="14">
        <f t="shared" si="49"/>
        <v>68</v>
      </c>
      <c r="D200" s="14">
        <f t="shared" si="49"/>
        <v>21</v>
      </c>
      <c r="E200" s="14">
        <f t="shared" si="49"/>
        <v>15</v>
      </c>
      <c r="F200" s="14">
        <f t="shared" si="49"/>
        <v>97</v>
      </c>
      <c r="G200" s="14">
        <f t="shared" si="49"/>
        <v>83</v>
      </c>
      <c r="H200" s="14">
        <f t="shared" si="49"/>
        <v>4</v>
      </c>
      <c r="I200" s="27" t="s">
        <v>31</v>
      </c>
      <c r="J200" s="27"/>
      <c r="K200" s="28"/>
    </row>
    <row r="201" spans="1:11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1:11" x14ac:dyDescent="0.2">
      <c r="G202" s="1" t="s">
        <v>46</v>
      </c>
    </row>
    <row r="203" spans="1:11" x14ac:dyDescent="0.2">
      <c r="G203" s="2"/>
    </row>
    <row r="204" spans="1:11" x14ac:dyDescent="0.2">
      <c r="G204" s="2"/>
    </row>
    <row r="205" spans="1:11" x14ac:dyDescent="0.2">
      <c r="G205" s="2"/>
    </row>
    <row r="206" spans="1:11" x14ac:dyDescent="0.2">
      <c r="G206" s="2"/>
    </row>
    <row r="207" spans="1:11" x14ac:dyDescent="0.2">
      <c r="G207" s="2"/>
    </row>
    <row r="208" spans="1:11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  <row r="244" spans="7:7" x14ac:dyDescent="0.2">
      <c r="G244" s="2"/>
    </row>
    <row r="245" spans="7:7" x14ac:dyDescent="0.2">
      <c r="G245" s="2"/>
    </row>
    <row r="246" spans="7:7" x14ac:dyDescent="0.2">
      <c r="G246" s="2"/>
    </row>
    <row r="247" spans="7:7" x14ac:dyDescent="0.2">
      <c r="G247" s="2"/>
    </row>
    <row r="248" spans="7:7" x14ac:dyDescent="0.2">
      <c r="G248" s="2"/>
    </row>
    <row r="249" spans="7:7" x14ac:dyDescent="0.2">
      <c r="G249" s="2"/>
    </row>
    <row r="250" spans="7:7" x14ac:dyDescent="0.2">
      <c r="G250" s="2"/>
    </row>
    <row r="251" spans="7:7" x14ac:dyDescent="0.2">
      <c r="G251" s="2"/>
    </row>
    <row r="252" spans="7:7" x14ac:dyDescent="0.2">
      <c r="G252" s="2"/>
    </row>
    <row r="253" spans="7:7" x14ac:dyDescent="0.2">
      <c r="G253" s="2"/>
    </row>
    <row r="254" spans="7:7" x14ac:dyDescent="0.2">
      <c r="G254" s="2"/>
    </row>
    <row r="255" spans="7:7" x14ac:dyDescent="0.2">
      <c r="G255" s="2"/>
    </row>
    <row r="256" spans="7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  <row r="363" spans="7:7" x14ac:dyDescent="0.2">
      <c r="G363" s="2"/>
    </row>
    <row r="364" spans="7:7" x14ac:dyDescent="0.2">
      <c r="G364" s="2"/>
    </row>
    <row r="365" spans="7:7" x14ac:dyDescent="0.2">
      <c r="G365" s="2"/>
    </row>
    <row r="366" spans="7:7" x14ac:dyDescent="0.2">
      <c r="G366" s="2"/>
    </row>
    <row r="367" spans="7:7" x14ac:dyDescent="0.2">
      <c r="G367" s="2"/>
    </row>
    <row r="368" spans="7:7" x14ac:dyDescent="0.2">
      <c r="G368" s="2"/>
    </row>
    <row r="369" spans="7:7" x14ac:dyDescent="0.2">
      <c r="G369" s="2"/>
    </row>
    <row r="370" spans="7:7" x14ac:dyDescent="0.2">
      <c r="G370" s="2"/>
    </row>
    <row r="371" spans="7:7" x14ac:dyDescent="0.2">
      <c r="G371" s="2"/>
    </row>
    <row r="372" spans="7:7" x14ac:dyDescent="0.2">
      <c r="G372" s="2"/>
    </row>
    <row r="373" spans="7:7" x14ac:dyDescent="0.2">
      <c r="G373" s="2"/>
    </row>
    <row r="374" spans="7:7" x14ac:dyDescent="0.2">
      <c r="G374" s="2"/>
    </row>
    <row r="375" spans="7:7" x14ac:dyDescent="0.2">
      <c r="G375" s="2"/>
    </row>
    <row r="376" spans="7:7" x14ac:dyDescent="0.2">
      <c r="G376" s="2"/>
    </row>
    <row r="377" spans="7:7" x14ac:dyDescent="0.2">
      <c r="G377" s="2"/>
    </row>
    <row r="378" spans="7:7" x14ac:dyDescent="0.2">
      <c r="G378" s="2"/>
    </row>
    <row r="379" spans="7:7" x14ac:dyDescent="0.2">
      <c r="G379" s="2"/>
    </row>
    <row r="380" spans="7:7" x14ac:dyDescent="0.2">
      <c r="G380" s="2"/>
    </row>
    <row r="381" spans="7:7" x14ac:dyDescent="0.2">
      <c r="G381" s="2"/>
    </row>
    <row r="382" spans="7:7" x14ac:dyDescent="0.2">
      <c r="G382" s="2"/>
    </row>
    <row r="383" spans="7:7" x14ac:dyDescent="0.2">
      <c r="G383" s="2"/>
    </row>
    <row r="384" spans="7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</sheetData>
  <mergeCells count="168">
    <mergeCell ref="J174:J175"/>
    <mergeCell ref="I176:J176"/>
    <mergeCell ref="J167:J168"/>
    <mergeCell ref="J172:J173"/>
    <mergeCell ref="K172:K176"/>
    <mergeCell ref="J164:J165"/>
    <mergeCell ref="I166:J166"/>
    <mergeCell ref="J157:J158"/>
    <mergeCell ref="K167:K171"/>
    <mergeCell ref="J169:J170"/>
    <mergeCell ref="I171:J171"/>
    <mergeCell ref="J162:J163"/>
    <mergeCell ref="K162:K166"/>
    <mergeCell ref="K157:K161"/>
    <mergeCell ref="J159:J160"/>
    <mergeCell ref="I161:J161"/>
    <mergeCell ref="A201:K201"/>
    <mergeCell ref="J192:J194"/>
    <mergeCell ref="K192:K200"/>
    <mergeCell ref="J195:J197"/>
    <mergeCell ref="J184:J185"/>
    <mergeCell ref="I186:J186"/>
    <mergeCell ref="J177:J178"/>
    <mergeCell ref="K187:K191"/>
    <mergeCell ref="J189:J190"/>
    <mergeCell ref="I191:J191"/>
    <mergeCell ref="J182:J183"/>
    <mergeCell ref="K182:K186"/>
    <mergeCell ref="K177:K181"/>
    <mergeCell ref="J179:J180"/>
    <mergeCell ref="I181:J181"/>
    <mergeCell ref="I198:J198"/>
    <mergeCell ref="I199:J199"/>
    <mergeCell ref="J187:J188"/>
    <mergeCell ref="I200:J200"/>
    <mergeCell ref="B155:H155"/>
    <mergeCell ref="I155:I156"/>
    <mergeCell ref="J155:J156"/>
    <mergeCell ref="K155:K156"/>
    <mergeCell ref="I151:J151"/>
    <mergeCell ref="A153:K153"/>
    <mergeCell ref="A154:K154"/>
    <mergeCell ref="A152:K152"/>
    <mergeCell ref="A155:A156"/>
    <mergeCell ref="J138:J139"/>
    <mergeCell ref="K138:K142"/>
    <mergeCell ref="J140:J141"/>
    <mergeCell ref="I142:J142"/>
    <mergeCell ref="J143:J145"/>
    <mergeCell ref="K143:K151"/>
    <mergeCell ref="J146:J148"/>
    <mergeCell ref="I149:J149"/>
    <mergeCell ref="I150:J150"/>
    <mergeCell ref="J128:J129"/>
    <mergeCell ref="K128:K132"/>
    <mergeCell ref="J130:J131"/>
    <mergeCell ref="I132:J132"/>
    <mergeCell ref="J133:J134"/>
    <mergeCell ref="K133:K137"/>
    <mergeCell ref="J135:J136"/>
    <mergeCell ref="I137:J137"/>
    <mergeCell ref="J118:J119"/>
    <mergeCell ref="K118:K122"/>
    <mergeCell ref="J120:J121"/>
    <mergeCell ref="I122:J122"/>
    <mergeCell ref="J123:J124"/>
    <mergeCell ref="K123:K127"/>
    <mergeCell ref="J125:J126"/>
    <mergeCell ref="I127:J127"/>
    <mergeCell ref="J108:J109"/>
    <mergeCell ref="K108:K112"/>
    <mergeCell ref="J110:J111"/>
    <mergeCell ref="I112:J112"/>
    <mergeCell ref="J113:J114"/>
    <mergeCell ref="K113:K117"/>
    <mergeCell ref="J115:J116"/>
    <mergeCell ref="I117:J117"/>
    <mergeCell ref="I101:J101"/>
    <mergeCell ref="K106:K107"/>
    <mergeCell ref="I102:J102"/>
    <mergeCell ref="A104:K104"/>
    <mergeCell ref="A105:K105"/>
    <mergeCell ref="B106:H106"/>
    <mergeCell ref="I106:I107"/>
    <mergeCell ref="J106:J107"/>
    <mergeCell ref="A106:A107"/>
    <mergeCell ref="J84:J85"/>
    <mergeCell ref="K84:K88"/>
    <mergeCell ref="J86:J87"/>
    <mergeCell ref="I88:J88"/>
    <mergeCell ref="A103:K103"/>
    <mergeCell ref="J89:J90"/>
    <mergeCell ref="K89:K93"/>
    <mergeCell ref="J91:J92"/>
    <mergeCell ref="I93:J93"/>
    <mergeCell ref="J94:J96"/>
    <mergeCell ref="K94:K102"/>
    <mergeCell ref="J97:J99"/>
    <mergeCell ref="I100:J100"/>
    <mergeCell ref="J74:J75"/>
    <mergeCell ref="K74:K78"/>
    <mergeCell ref="J76:J77"/>
    <mergeCell ref="I78:J78"/>
    <mergeCell ref="J79:J80"/>
    <mergeCell ref="K79:K83"/>
    <mergeCell ref="J81:J82"/>
    <mergeCell ref="I83:J83"/>
    <mergeCell ref="J64:J65"/>
    <mergeCell ref="K64:K68"/>
    <mergeCell ref="J66:J67"/>
    <mergeCell ref="I68:J68"/>
    <mergeCell ref="J69:J70"/>
    <mergeCell ref="K69:K73"/>
    <mergeCell ref="J71:J72"/>
    <mergeCell ref="I73:J73"/>
    <mergeCell ref="B57:H57"/>
    <mergeCell ref="I57:I58"/>
    <mergeCell ref="J57:J58"/>
    <mergeCell ref="K57:K58"/>
    <mergeCell ref="J59:J60"/>
    <mergeCell ref="K59:K63"/>
    <mergeCell ref="J61:J62"/>
    <mergeCell ref="I63:J63"/>
    <mergeCell ref="A55:K55"/>
    <mergeCell ref="A56:K56"/>
    <mergeCell ref="A57:A58"/>
    <mergeCell ref="J49:J50"/>
    <mergeCell ref="K49:K53"/>
    <mergeCell ref="J51:J52"/>
    <mergeCell ref="A54:K54"/>
    <mergeCell ref="I53:J53"/>
    <mergeCell ref="J39:J40"/>
    <mergeCell ref="K39:K43"/>
    <mergeCell ref="J41:J42"/>
    <mergeCell ref="I43:J43"/>
    <mergeCell ref="J44:J45"/>
    <mergeCell ref="K44:K48"/>
    <mergeCell ref="J46:J47"/>
    <mergeCell ref="I48:J48"/>
    <mergeCell ref="J29:J30"/>
    <mergeCell ref="K29:K33"/>
    <mergeCell ref="J31:J32"/>
    <mergeCell ref="I33:J33"/>
    <mergeCell ref="J34:J35"/>
    <mergeCell ref="K34:K38"/>
    <mergeCell ref="J36:J37"/>
    <mergeCell ref="I38:J38"/>
    <mergeCell ref="J24:J25"/>
    <mergeCell ref="K24:K28"/>
    <mergeCell ref="J26:J27"/>
    <mergeCell ref="I28:J28"/>
    <mergeCell ref="J14:J15"/>
    <mergeCell ref="K14:K18"/>
    <mergeCell ref="J16:J17"/>
    <mergeCell ref="I18:J18"/>
    <mergeCell ref="A9:K9"/>
    <mergeCell ref="A1:K8"/>
    <mergeCell ref="J19:J20"/>
    <mergeCell ref="K19:K23"/>
    <mergeCell ref="J21:J22"/>
    <mergeCell ref="I23:J23"/>
    <mergeCell ref="K12:K13"/>
    <mergeCell ref="A12:A13"/>
    <mergeCell ref="B12:H12"/>
    <mergeCell ref="I12:I13"/>
    <mergeCell ref="J12:J13"/>
    <mergeCell ref="A10:K10"/>
    <mergeCell ref="A11:K11"/>
  </mergeCells>
  <pageMargins left="0.7" right="0.7" top="0.75" bottom="0.75" header="0.3" footer="0.3"/>
  <pageSetup scale="15" fitToHeight="0" orientation="portrait" r:id="rId1"/>
  <headerFooter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TWUZXU4UYYY7-944396957-36769</_dlc_DocId>
    <_dlc_DocIdUrl xmlns="a5cd8edf-193d-454e-be79-0a753d5be6e1">
      <Url>http://localhost/_layouts/15/DocIdRedir.aspx?ID=TWUZXU4UYYY7-944396957-36769</Url>
      <Description>TWUZXU4UYYY7-944396957-36769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FC57B7E-D79A-4EA5-A6B6-1DFBE4DE4AB3}"/>
</file>

<file path=customXml/itemProps2.xml><?xml version="1.0" encoding="utf-8"?>
<ds:datastoreItem xmlns:ds="http://schemas.openxmlformats.org/officeDocument/2006/customXml" ds:itemID="{5959F6FA-FDFC-4FBC-A3C1-F30C83B1CF99}"/>
</file>

<file path=customXml/itemProps3.xml><?xml version="1.0" encoding="utf-8"?>
<ds:datastoreItem xmlns:ds="http://schemas.openxmlformats.org/officeDocument/2006/customXml" ds:itemID="{1AF73774-BEA7-46EE-A9CE-0A4E27E886B7}"/>
</file>

<file path=customXml/itemProps4.xml><?xml version="1.0" encoding="utf-8"?>
<ds:datastoreItem xmlns:ds="http://schemas.openxmlformats.org/officeDocument/2006/customXml" ds:itemID="{9046113E-BEF8-455F-B230-6CB522CBD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Technician Table 27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2020-12-31T04:39:48Z</cp:lastPrinted>
  <dcterms:created xsi:type="dcterms:W3CDTF">2020-11-16T07:39:02Z</dcterms:created>
  <dcterms:modified xsi:type="dcterms:W3CDTF">2020-12-31T04:40:25Z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84824521-aae5-4b36-a4dd-cb890375b93e</vt:lpwstr>
  </property>
</Properties>
</file>